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anfrancta-my.sharepoint.com/personal/eslichter_sfcta_org/Documents/Desktop/"/>
    </mc:Choice>
  </mc:AlternateContent>
  <xr:revisionPtr revIDLastSave="0" documentId="8_{A4905803-7805-47CC-99C9-EE0797159014}" xr6:coauthVersionLast="47" xr6:coauthVersionMax="47" xr10:uidLastSave="{00000000-0000-0000-0000-000000000000}"/>
  <bookViews>
    <workbookView xWindow="-28920" yWindow="-150" windowWidth="29040" windowHeight="17520" activeTab="2" xr2:uid="{00000000-000D-0000-FFFF-FFFF00000000}"/>
  </bookViews>
  <sheets>
    <sheet name="Schedule" sheetId="1" r:id="rId1"/>
    <sheet name="Cost and Funding" sheetId="2" r:id="rId2"/>
    <sheet name="MLIB Instructions" sheetId="7" r:id="rId3"/>
    <sheet name="MLIB Template - Planning-CER" sheetId="8" r:id="rId4"/>
    <sheet name="MLIB Template - Env-Design-ROW" sheetId="10" r:id="rId5"/>
    <sheet name="MLIB Template - Construction" sheetId="12" r:id="rId6"/>
  </sheets>
  <definedNames>
    <definedName name="Ad_Con_Start_Month">#REF!</definedName>
    <definedName name="Ad_Con_Start_Year">#REF!</definedName>
    <definedName name="All_Hide">#REF!</definedName>
    <definedName name="Amend_Explain">#REF!</definedName>
    <definedName name="Amend_Explain_Area">#REF!</definedName>
    <definedName name="Compl_Mnth">#REF!</definedName>
    <definedName name="Compl_Yr">#REF!</definedName>
    <definedName name="CON_BUDGET">#REF!</definedName>
    <definedName name="Con_Instr">#REF!</definedName>
    <definedName name="Con_Start_Month">#REF!</definedName>
    <definedName name="Con_Start_Year">#REF!</definedName>
    <definedName name="CR_PropAA_Allo">#REF!</definedName>
    <definedName name="CR_PropAA_Plan">#REF!</definedName>
    <definedName name="CR_PropAA_Program">#REF!</definedName>
    <definedName name="CR_PropK_Allo">#REF!</definedName>
    <definedName name="CR_PropK_Plan">#REF!</definedName>
    <definedName name="CR_PropK_Program">#REF!</definedName>
    <definedName name="Deliv_1">#REF!</definedName>
    <definedName name="Deliv_2">#REF!</definedName>
    <definedName name="Deliv_3">#REF!</definedName>
    <definedName name="Deliv_4">#REF!</definedName>
    <definedName name="Desgn_Instr">#REF!</definedName>
    <definedName name="Design_End_Month">#REF!</definedName>
    <definedName name="Design_End_Year">#REF!</definedName>
    <definedName name="Design_Start_Month">#REF!</definedName>
    <definedName name="Design_Start_Year">#REF!</definedName>
    <definedName name="Detail_Scope">#REF!</definedName>
    <definedName name="District_Cell">#REF!</definedName>
    <definedName name="Districts">#REF!</definedName>
    <definedName name="Env_Instr">#REF!</definedName>
    <definedName name="Env_Stud_End_Month">#REF!</definedName>
    <definedName name="Env_Stud_End_Year">#REF!</definedName>
    <definedName name="Env_Stud_Start_Month">#REF!</definedName>
    <definedName name="Env_Stud_Start_Year">#REF!</definedName>
    <definedName name="EP_Nums">#REF!</definedName>
    <definedName name="Fully_Fund_Area">#REF!</definedName>
    <definedName name="Fully_Funded">#REF!</definedName>
    <definedName name="FY_Alloc">#REF!</definedName>
    <definedName name="grant_recp">#REF!</definedName>
    <definedName name="Grnt_Exp_Date">#REF!</definedName>
    <definedName name="Grnt_Sec_Cont">#REF!</definedName>
    <definedName name="Hide_Blank_1">#REF!</definedName>
    <definedName name="In_5YPP">#REF!</definedName>
    <definedName name="Main_SGA">#REF!</definedName>
    <definedName name="MULTI_BUDGET">#REF!</definedName>
    <definedName name="Multi_Phase_CF_1">#REF!</definedName>
    <definedName name="Multi_Phase_CF_2">#REF!</definedName>
    <definedName name="Not_Con">#REF!</definedName>
    <definedName name="Not_Desgn">#REF!</definedName>
    <definedName name="Not_Env">#REF!</definedName>
    <definedName name="Not_Oper">#REF!</definedName>
    <definedName name="Not_Plan">#REF!</definedName>
    <definedName name="Not_ROW">#REF!</definedName>
    <definedName name="Oper_End_Month">#REF!</definedName>
    <definedName name="Oper_End_Year">#REF!</definedName>
    <definedName name="Oper_Instr">#REF!</definedName>
    <definedName name="Oper_Start_Month">#REF!</definedName>
    <definedName name="Oper_Start_Year">#REF!</definedName>
    <definedName name="Opn_Use_Mnth">#REF!</definedName>
    <definedName name="Opn_Use_Yr">#REF!</definedName>
    <definedName name="Oth_EP_Row_Hide">#REF!</definedName>
    <definedName name="Oth_PropK_Ep">#REF!</definedName>
    <definedName name="PLAN_BUDGET">#REF!</definedName>
    <definedName name="Plan_End_Month">#REF!</definedName>
    <definedName name="Plan_End_Year">#REF!</definedName>
    <definedName name="Plan_Instr">#REF!</definedName>
    <definedName name="Plan_Start_Month">#REF!</definedName>
    <definedName name="Plan_Start_Year">#REF!</definedName>
    <definedName name="Prim_Prop_AA_Cat">#REF!</definedName>
    <definedName name="Prim_PropK_Ep">#REF!</definedName>
    <definedName name="Prim_PropK_Ep_Cat">#REF!</definedName>
    <definedName name="_xlnm.Print_Area" localSheetId="2">'MLIB Instructions'!$A$2:$A$3</definedName>
    <definedName name="Proj_Descrip">#REF!</definedName>
    <definedName name="Proj_Locat">#REF!</definedName>
    <definedName name="Proj_Man">#REF!</definedName>
    <definedName name="Proj_Name">#REF!</definedName>
    <definedName name="project_phase">#REF!</definedName>
    <definedName name="Reso_Date">#REF!</definedName>
    <definedName name="Reso_Num">#REF!</definedName>
    <definedName name="ROW_End_Month">#REF!</definedName>
    <definedName name="ROW_End_Year">#REF!</definedName>
    <definedName name="ROW_Instr">#REF!</definedName>
    <definedName name="ROW_Start_Month">#REF!</definedName>
    <definedName name="ROW_Start_Year">#REF!</definedName>
    <definedName name="Sec_Prop_AA_Cat">#REF!</definedName>
    <definedName name="Spec_Cond_1">#REF!</definedName>
    <definedName name="Spec_Cond_2">#REF!</definedName>
    <definedName name="Spec_Cond_3">#REF!</definedName>
    <definedName name="Sub_SGA1">#REF!</definedName>
    <definedName name="Sub_SGA1_FS">#REF!</definedName>
    <definedName name="Sub_SGA1_FundSource">#REF!</definedName>
    <definedName name="Sub_SGA1_Name">#REF!</definedName>
    <definedName name="Sub_SGA1_Phase">#REF!</definedName>
    <definedName name="Sub_SGA1_Sponsor">#REF!</definedName>
    <definedName name="Sub_SGA2">#REF!</definedName>
    <definedName name="Sub_SGA2_FS">#REF!</definedName>
    <definedName name="Sub_SGA2_FundSource">#REF!</definedName>
    <definedName name="Sub_SGA2_Name">#REF!</definedName>
    <definedName name="Sub_SGA2_Phase">#REF!</definedName>
    <definedName name="Sub_SGA2_Sponsor">#REF!</definedName>
    <definedName name="Sub_SGA3">#REF!</definedName>
    <definedName name="Sub_SGA3_FS">#REF!</definedName>
    <definedName name="Sub_SGA3_FundSource">#REF!</definedName>
    <definedName name="Sub_SGA3_Name">#REF!</definedName>
    <definedName name="Sub_SGA3_Phase">#REF!</definedName>
    <definedName name="Sub_SGA3_Sponsor">#REF!</definedName>
    <definedName name="Sub_SGA4">#REF!</definedName>
    <definedName name="Sub_SGA4_FS">#REF!</definedName>
    <definedName name="Sub_SGA4_FundSource">#REF!</definedName>
    <definedName name="Sub_SGA4_Name">#REF!</definedName>
    <definedName name="Sub_SGA4_Phase">#REF!</definedName>
    <definedName name="Sub_SGA4_Sponsor">#REF!</definedName>
    <definedName name="Tot_Proj_Cost">#REF!</definedName>
    <definedName name="Tot_PropAA">#REF!</definedName>
    <definedName name="Tot_PropAA_Proj_Cost">#REF!</definedName>
    <definedName name="Tot_PropAA_Request_Cost">#REF!</definedName>
    <definedName name="Tot_PropK">#REF!</definedName>
    <definedName name="Tot_PropK_Proj_Cost">#REF!</definedName>
    <definedName name="Tot_PropK_Request_Cost">#REF!</definedName>
    <definedName name="Tot_Rec_PropAA">#REF!</definedName>
    <definedName name="Tot_Rec_PropK">#REF!</definedName>
    <definedName name="Tot_Request_Cost">#REF!</definedName>
    <definedName name="Tot_Sub_SGA1">#REF!</definedName>
    <definedName name="Tot_Sub_SGA2">#REF!</definedName>
    <definedName name="Tot_Sub_SGA3">#REF!</definedName>
    <definedName name="Tot_Sub_SGA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fW2PYWBDQKrmVkDoyq666n8nJe8+5sXRCJ8L02Wz4c="/>
    </ext>
  </extLst>
</workbook>
</file>

<file path=xl/calcChain.xml><?xml version="1.0" encoding="utf-8"?>
<calcChain xmlns="http://schemas.openxmlformats.org/spreadsheetml/2006/main">
  <c r="F25" i="8" l="1"/>
  <c r="F24" i="8"/>
  <c r="F20" i="8"/>
  <c r="F19" i="8"/>
  <c r="F21" i="8" s="1"/>
  <c r="B21" i="8"/>
  <c r="C17" i="12"/>
  <c r="C19" i="12"/>
  <c r="B14" i="8"/>
  <c r="E20" i="12"/>
  <c r="D20" i="12"/>
  <c r="F20" i="12"/>
  <c r="B15" i="10"/>
  <c r="C14" i="10" s="1"/>
  <c r="F12" i="10"/>
  <c r="F26" i="8"/>
  <c r="B26" i="8"/>
  <c r="E25" i="8"/>
  <c r="G25" i="8" s="1"/>
  <c r="E24" i="8"/>
  <c r="G24" i="8" s="1"/>
  <c r="E20" i="8"/>
  <c r="G20" i="8" s="1"/>
  <c r="E19" i="8"/>
  <c r="G19" i="8" s="1"/>
  <c r="F14" i="8"/>
  <c r="E14" i="8"/>
  <c r="D14" i="8"/>
  <c r="C14" i="8"/>
  <c r="G13" i="8"/>
  <c r="G12" i="8"/>
  <c r="G11" i="8"/>
  <c r="G10" i="8"/>
  <c r="G26" i="8" l="1"/>
  <c r="G14" i="8"/>
  <c r="G21" i="8"/>
  <c r="B20" i="12" l="1"/>
  <c r="D18" i="2"/>
  <c r="C18" i="2"/>
  <c r="B18" i="2"/>
  <c r="E17" i="2"/>
  <c r="E16" i="2"/>
  <c r="E15" i="2"/>
  <c r="E11" i="2"/>
  <c r="D11" i="2"/>
  <c r="C11" i="2"/>
  <c r="B11" i="2"/>
  <c r="B10" i="2"/>
  <c r="B9" i="2"/>
  <c r="B8" i="2"/>
  <c r="B7" i="2"/>
  <c r="B6" i="2"/>
  <c r="B2" i="2"/>
  <c r="E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tc={70DCBD5F-3B7C-43C9-ADAB-CA46F866CA56}</author>
    <author>tc={F5E0D08B-F824-41D7-95A3-7F267D4CC8EE}</author>
    <author>tc={4B52F0B7-1592-4F28-933C-94281A770B4A}</author>
  </authors>
  <commentList>
    <comment ref="B14" authorId="0" shapeId="0" xr:uid="{70DCBD5F-3B7C-43C9-ADAB-CA46F866CA56}">
      <text>
        <t>[Threaded comment]
Your version of Excel allows you to read this threaded comment; however, any edits to it will get removed if the file is opened in a newer version of Excel. Learn more: https://go.microsoft.com/fwlink/?linkid=870924
Comment:
    Planned funds have not been programmed or allocated specifically to the project or program that is the subject of the current request.</t>
      </text>
    </comment>
    <comment ref="C14" authorId="1" shapeId="0" xr:uid="{F5E0D08B-F824-41D7-95A3-7F267D4CC8EE}">
      <text>
        <t xml:space="preserve">[Threaded comment]
Your version of Excel allows you to read this threaded comment; however, any edits to it will get removed if the file is opened in a newer version of Excel. Learn more: https://go.microsoft.com/fwlink/?linkid=870924
Comment:
    Programmed funds have been committed to the project by the agency with the authority to do so, e.g. inclusion of Prop L funds in a 5YPP or approval of ATP funds by the CTC. </t>
      </text>
    </comment>
    <comment ref="D14" authorId="2" shapeId="0" xr:uid="{4B52F0B7-1592-4F28-933C-94281A770B4A}">
      <text>
        <t>[Threaded comment]
Your version of Excel allows you to read this threaded comment; however, any edits to it will get removed if the file is opened in a newer version of Excel. Learn more: https://go.microsoft.com/fwlink/?linkid=870924
Comment:
    Examples of allocated funds are Prop L funds that have been allocated to a project by SFCTA Board action or ATP funds that have been voted by the CTC to a particular project, enabling the sponsor to seek obligation of those funds. 
Reply:
    Examples of allocated funds are Prop L funds that have been allocated to a project by Transportation Authority Board action or ATP funds that have been voted by the CTC to a particular project, enabling the sponsor to seek obligation of those funds.</t>
      </text>
    </comment>
  </commentList>
  <extLst>
    <ext xmlns:r="http://schemas.openxmlformats.org/officeDocument/2006/relationships" uri="GoogleSheetsCustomDataVersion2">
      <go:sheetsCustomData xmlns:go="http://customooxmlschemas.google.com/" r:id="rId1" roundtripDataSignature="AMtx7mi2zhtGjq6Occw2AIbQO6HjY07J5g=="/>
    </ext>
  </extLst>
</comments>
</file>

<file path=xl/sharedStrings.xml><?xml version="1.0" encoding="utf-8"?>
<sst xmlns="http://schemas.openxmlformats.org/spreadsheetml/2006/main" count="142" uniqueCount="102">
  <si>
    <t>Project Name:</t>
  </si>
  <si>
    <t>Status</t>
  </si>
  <si>
    <t>Work</t>
  </si>
  <si>
    <t>Start Date</t>
  </si>
  <si>
    <t>End Date</t>
  </si>
  <si>
    <t>Phase</t>
  </si>
  <si>
    <t>% Complete</t>
  </si>
  <si>
    <t>In-house, Contracted, or Both</t>
  </si>
  <si>
    <t>Month</t>
  </si>
  <si>
    <t>Calendar Year</t>
  </si>
  <si>
    <t>Planning/Conceptual Engineering</t>
  </si>
  <si>
    <t>Environmental Studies (PA&amp;ED)</t>
  </si>
  <si>
    <t>Design Engineering (PS&amp;E)</t>
  </si>
  <si>
    <t>Right-of-way</t>
  </si>
  <si>
    <t>Advertise Construction</t>
  </si>
  <si>
    <t>N/A</t>
  </si>
  <si>
    <t>Start Construction (e.g. Award Contract)</t>
  </si>
  <si>
    <t>Open for Use</t>
  </si>
  <si>
    <t xml:space="preserve">N/A </t>
  </si>
  <si>
    <t>Funding Source by Phase</t>
  </si>
  <si>
    <t>Cost</t>
  </si>
  <si>
    <t>OBAG 4</t>
  </si>
  <si>
    <t>Prop L</t>
  </si>
  <si>
    <t>Other</t>
  </si>
  <si>
    <t>Source of Cost Estimate</t>
  </si>
  <si>
    <t>Right-of-Way</t>
  </si>
  <si>
    <t>Construction</t>
  </si>
  <si>
    <t>TOTAL PROJECT COST</t>
  </si>
  <si>
    <t>*Call for projects will program funds in FFYs 2026/27 - 2029/30.</t>
  </si>
  <si>
    <t>FUNDING PLAN FOR ALL PHASES - ALL SOURCES</t>
  </si>
  <si>
    <t>Funding Source</t>
  </si>
  <si>
    <t>Planned</t>
  </si>
  <si>
    <t>Programmed</t>
  </si>
  <si>
    <t>Allocated</t>
  </si>
  <si>
    <t>TOTAL</t>
  </si>
  <si>
    <t>Source 1</t>
  </si>
  <si>
    <t>Source 2</t>
  </si>
  <si>
    <t>TOTAL LABOR COST BY AGENCY</t>
  </si>
  <si>
    <t>Budget Line Item</t>
  </si>
  <si>
    <t>Totals</t>
  </si>
  <si>
    <t>% of phase</t>
  </si>
  <si>
    <t>1. Total Labor</t>
  </si>
  <si>
    <t>2. Consultant</t>
  </si>
  <si>
    <t>3. Other Direct Costs *</t>
  </si>
  <si>
    <t>4. Contingency</t>
  </si>
  <si>
    <t>TOTAL PHASE</t>
  </si>
  <si>
    <t>% of contract</t>
  </si>
  <si>
    <t>Contractor</t>
  </si>
  <si>
    <t>1. Contract</t>
  </si>
  <si>
    <t>Subtotal</t>
  </si>
  <si>
    <t>TOTAL CONSTRUCTION PHASE</t>
  </si>
  <si>
    <t>BUDGET SUMMARY</t>
  </si>
  <si>
    <t>Total</t>
  </si>
  <si>
    <t>Other Direct Costs *</t>
  </si>
  <si>
    <t>DETAILED LABOR COST ESTIMATE - BY AGENCY</t>
  </si>
  <si>
    <t>Hours</t>
  </si>
  <si>
    <t>Base Hourly Rate</t>
  </si>
  <si>
    <t>Overhead Multiplier</t>
  </si>
  <si>
    <t>Fully Burdened Hourly Cost</t>
  </si>
  <si>
    <t>FTE</t>
  </si>
  <si>
    <t>Deputy Director</t>
  </si>
  <si>
    <t>Senior Planner</t>
  </si>
  <si>
    <t xml:space="preserve"> COST ESTIMATE</t>
  </si>
  <si>
    <t xml:space="preserve"> DELIVERY MILESTONES</t>
  </si>
  <si>
    <t>Comments</t>
  </si>
  <si>
    <t>Consultant</t>
  </si>
  <si>
    <t>The tables shown here are meant as an example to demonstrate how the required budget information can be represented. Applicant may modify the format as needed to fit the proposed project as long as the requested information is provided in Excel format.</t>
  </si>
  <si>
    <t>MAJOR LINE ITEM BUDGET TEMPLATE</t>
  </si>
  <si>
    <r>
      <t xml:space="preserve">For </t>
    </r>
    <r>
      <rPr>
        <b/>
        <sz val="11"/>
        <color indexed="8"/>
        <rFont val="Avenir Next LT Pro"/>
        <family val="2"/>
      </rPr>
      <t>Conceptual Engineering Reports:</t>
    </r>
    <r>
      <rPr>
        <sz val="11"/>
        <color indexed="8"/>
        <rFont val="Avenir Next LT Pro"/>
        <family val="2"/>
      </rPr>
      <t xml:space="preserve">
- Provide total labor cost by agency and discipline (e.g. SFMTA Operations, SFMTA Engineering, SFPW Engineering), consultant costs, other direct costs, and contingency.
For </t>
    </r>
    <r>
      <rPr>
        <b/>
        <sz val="11"/>
        <color indexed="8"/>
        <rFont val="Avenir Next LT Pro"/>
        <family val="2"/>
      </rPr>
      <t>Other Planning and/or Conceptual Engineering Work</t>
    </r>
    <r>
      <rPr>
        <sz val="11"/>
        <color indexed="8"/>
        <rFont val="Avenir Next LT Pro"/>
        <family val="2"/>
      </rPr>
      <t>: (e.g. neighborhood transportation plans) 
- Provide a detailed labor cost estimate by task and agency, consultant costs by task, other direct costs, contingency.
- For work to be performed by agency staff rather than consultants, provide base rate, overhead multiplier, and fully burdened rates by position with FTE (full-time equivalent) ratio.  A sample format is provided below.</t>
    </r>
  </si>
  <si>
    <r>
      <rPr>
        <b/>
        <u/>
        <sz val="11"/>
        <color indexed="8"/>
        <rFont val="Avenir Next LT Pro"/>
        <family val="2"/>
      </rPr>
      <t xml:space="preserve">General Instructions
</t>
    </r>
    <r>
      <rPr>
        <sz val="11"/>
        <color indexed="8"/>
        <rFont val="Avenir Next LT Pro"/>
        <family val="2"/>
      </rPr>
      <t>- Sponsor may attach budget details in sponsor agency format (Excel), which includes all required information (per phase) detailed below.
- Contingencies should be called out in each phase.</t>
    </r>
  </si>
  <si>
    <r>
      <t xml:space="preserve">For </t>
    </r>
    <r>
      <rPr>
        <b/>
        <sz val="11"/>
        <color indexed="8"/>
        <rFont val="Avenir Next LT Pro"/>
        <family val="2"/>
      </rPr>
      <t>Environmental Studies, Right-of-Way, Design Engineering Phase</t>
    </r>
    <r>
      <rPr>
        <sz val="11"/>
        <color indexed="8"/>
        <rFont val="Avenir Next LT Pro"/>
        <family val="2"/>
      </rPr>
      <t>: 
- Provide total labor cost by agency, consultant costs, other direct costs, contract procurement(s), and contingency.</t>
    </r>
  </si>
  <si>
    <t>* e.g. Direct Costs include mailing, reproduction costs room rental fees.</t>
  </si>
  <si>
    <t>* e.g. PUC costs</t>
  </si>
  <si>
    <r>
      <t xml:space="preserve">Desired Federal       Fiscal Year (FFY) for OBAG Funds
</t>
    </r>
    <r>
      <rPr>
        <sz val="11"/>
        <color theme="1"/>
        <rFont val="Avenir Next LT Pro"/>
        <family val="2"/>
      </rPr>
      <t>(Oct 1 - Sept 30)*</t>
    </r>
  </si>
  <si>
    <t>This Major Line Item Budget Template is available to agencies for OBAG 4 applications. Applicants should review and use the applicable template for each project phase. Applicants may attach a Major Line Item Budget in a different format as long as it includes sufficient details.</t>
  </si>
  <si>
    <t>Agency 1 (e.g. SFMTA)</t>
  </si>
  <si>
    <t>Agency 2 (e.g. SFPW)</t>
  </si>
  <si>
    <t>MAJOR LINE ITEM BUDGET FOR ENVIRONMENTAL STUDIES, RIGHT-OF-WAY, OR DESIGN ENGINEERING PHASE</t>
  </si>
  <si>
    <t>PROJECT BUDGET TEMPLATE - ENVIRONMENTAL STUDIES, RIGHT-OF-WAY, DESIGN</t>
  </si>
  <si>
    <t xml:space="preserve">PROJECT BUDGET TEMPLATE - CONSTRUCTION </t>
  </si>
  <si>
    <t>MAJOR LINE ITEM BUDGET FOR CONSTRUCTION</t>
  </si>
  <si>
    <r>
      <t xml:space="preserve">For </t>
    </r>
    <r>
      <rPr>
        <b/>
        <sz val="11"/>
        <color indexed="8"/>
        <rFont val="Avenir Next LT Pro"/>
        <family val="2"/>
      </rPr>
      <t>Construction Phase</t>
    </r>
    <r>
      <rPr>
        <sz val="11"/>
        <color indexed="8"/>
        <rFont val="Avenir Next LT Pro"/>
        <family val="2"/>
      </rPr>
      <t>: 
- Provide total labor cost by agency, contract costs (include major line item detail), construction management/support (includes project management, inspection, design services during construction, outreach during construction), other direct costs (includes Job Order Contracting, inter-agency costs, owner provided materials and services), and contingency.</t>
    </r>
  </si>
  <si>
    <t>Task 3:</t>
  </si>
  <si>
    <t>Task 4:</t>
  </si>
  <si>
    <t>2. Construction Management/Support</t>
  </si>
  <si>
    <t>* Applicant to provide details</t>
  </si>
  <si>
    <t>Task 1: E.g. Demolition</t>
  </si>
  <si>
    <t>Task 2: E.g. Concrete</t>
  </si>
  <si>
    <t>PROJECT BUDGET TEMPLATE - PLANNING, CER</t>
  </si>
  <si>
    <t>MAJOR LINE ITEM BUDGET FOR PLANNING</t>
  </si>
  <si>
    <t>Task 1 - (e.g., Project Initiation)</t>
  </si>
  <si>
    <t>Task 2 - (e.g., Needs and Opportunity Assessment)</t>
  </si>
  <si>
    <t>Task 3 - (e.g., Public Participation)</t>
  </si>
  <si>
    <t>Task 4 - (e.g., Develop Recommendations)</t>
  </si>
  <si>
    <t>Task 5 - (e.g., Project Management)</t>
  </si>
  <si>
    <t>Agency 1 (e.g., SFMTA)</t>
  </si>
  <si>
    <t>Agency 1 (e.g., SFCTA)</t>
  </si>
  <si>
    <t>BUDGET SUMMARY (BY AGENCY LABOR BY TASK)</t>
  </si>
  <si>
    <t xml:space="preserve">Agency 1 (e.g., SFMTA) </t>
  </si>
  <si>
    <t xml:space="preserve">Agency 2 (e.g., SFMTA) </t>
  </si>
  <si>
    <t>Agency 2 (e.g., SFCTA)</t>
  </si>
  <si>
    <t>Position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</si>
</sst>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409]mmmm/\ yyyy"/>
  </numFmts>
  <fonts count="24" x14ac:knownFonts="1">
    <font>
      <sz val="11"/>
      <color theme="1"/>
      <name val="Calibri"/>
      <scheme val="minor"/>
    </font>
    <font>
      <sz val="11"/>
      <color theme="1"/>
      <name val="Calibri"/>
      <family val="2"/>
      <scheme val="minor"/>
    </font>
    <font>
      <sz val="10"/>
      <name val="Arial"/>
      <family val="2"/>
    </font>
    <font>
      <u/>
      <sz val="10"/>
      <color theme="10"/>
      <name val="Arial"/>
      <family val="2"/>
    </font>
    <font>
      <b/>
      <sz val="12"/>
      <color theme="1"/>
      <name val="Avenir Next LT Pro"/>
      <family val="2"/>
    </font>
    <font>
      <sz val="12"/>
      <color theme="1"/>
      <name val="Avenir Next LT Pro"/>
      <family val="2"/>
    </font>
    <font>
      <sz val="11"/>
      <name val="Avenir Next LT Pro"/>
      <family val="2"/>
    </font>
    <font>
      <sz val="11"/>
      <color theme="1"/>
      <name val="Avenir Next LT Pro"/>
      <family val="2"/>
    </font>
    <font>
      <i/>
      <sz val="12"/>
      <color theme="1"/>
      <name val="Avenir Next LT Pro"/>
      <family val="2"/>
    </font>
    <font>
      <b/>
      <sz val="11"/>
      <color theme="1"/>
      <name val="Avenir Next LT Pro"/>
      <family val="2"/>
    </font>
    <font>
      <i/>
      <sz val="11"/>
      <color theme="1"/>
      <name val="Avenir Next LT Pro"/>
      <family val="2"/>
    </font>
    <font>
      <sz val="9"/>
      <color theme="1"/>
      <name val="Avenir Next LT Pro"/>
      <family val="2"/>
    </font>
    <font>
      <b/>
      <sz val="12"/>
      <color theme="0"/>
      <name val="Avenir Next LT Pro"/>
      <family val="2"/>
    </font>
    <font>
      <sz val="10"/>
      <name val="Avenir Next LT Pro"/>
      <family val="2"/>
    </font>
    <font>
      <b/>
      <sz val="11"/>
      <name val="Avenir Next LT Pro"/>
      <family val="2"/>
    </font>
    <font>
      <b/>
      <sz val="11"/>
      <color theme="0"/>
      <name val="Avenir Next LT Pro"/>
      <family val="2"/>
    </font>
    <font>
      <b/>
      <sz val="11"/>
      <color rgb="FF004242"/>
      <name val="Avenir Next LT Pro"/>
      <family val="2"/>
    </font>
    <font>
      <sz val="11"/>
      <color indexed="8"/>
      <name val="Avenir Next LT Pro"/>
      <family val="2"/>
    </font>
    <font>
      <b/>
      <u/>
      <sz val="11"/>
      <color indexed="8"/>
      <name val="Avenir Next LT Pro"/>
      <family val="2"/>
    </font>
    <font>
      <b/>
      <sz val="11"/>
      <color indexed="8"/>
      <name val="Avenir Next LT Pro"/>
      <family val="2"/>
    </font>
    <font>
      <sz val="11"/>
      <color theme="0"/>
      <name val="Avenir Next LT Pro"/>
      <family val="2"/>
    </font>
    <font>
      <sz val="11"/>
      <color rgb="FF000000"/>
      <name val="Avenir Next LT Pro"/>
      <family val="2"/>
    </font>
    <font>
      <b/>
      <sz val="11"/>
      <color rgb="FF000000"/>
      <name val="Avenir Next LT Pro"/>
      <family val="2"/>
    </font>
    <font>
      <b/>
      <sz val="11"/>
      <color rgb="FFF4FFE8"/>
      <name val="Avenir Next LT Pro"/>
      <family val="2"/>
    </font>
  </fonts>
  <fills count="1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0CECE"/>
        <bgColor rgb="FFD0CECE"/>
      </patternFill>
    </fill>
    <fill>
      <patternFill patternType="solid">
        <fgColor theme="0"/>
        <bgColor indexed="64"/>
      </patternFill>
    </fill>
    <fill>
      <patternFill patternType="solid">
        <fgColor rgb="FF6E8595"/>
        <bgColor indexed="64"/>
      </patternFill>
    </fill>
    <fill>
      <patternFill patternType="solid">
        <fgColor rgb="FFFFFFE4"/>
        <bgColor indexed="64"/>
      </patternFill>
    </fill>
    <fill>
      <patternFill patternType="solid">
        <fgColor rgb="FF0351BB"/>
        <bgColor indexed="64"/>
      </patternFill>
    </fill>
    <fill>
      <patternFill patternType="solid">
        <fgColor rgb="FFABCEC5"/>
        <bgColor indexed="64"/>
      </patternFill>
    </fill>
    <fill>
      <patternFill patternType="solid">
        <fgColor rgb="FFF4FFE8"/>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7">
    <xf numFmtId="0" fontId="0" fillId="0" borderId="0"/>
    <xf numFmtId="44" fontId="1" fillId="0" borderId="0" applyFont="0" applyFill="0" applyBorder="0" applyAlignment="0" applyProtection="0"/>
    <xf numFmtId="0" fontId="2" fillId="0" borderId="29"/>
    <xf numFmtId="0" fontId="2" fillId="0" borderId="29"/>
    <xf numFmtId="44" fontId="2" fillId="0" borderId="29" applyFont="0" applyFill="0" applyBorder="0" applyAlignment="0" applyProtection="0"/>
    <xf numFmtId="9" fontId="2" fillId="0" borderId="29" applyFont="0" applyFill="0" applyBorder="0" applyAlignment="0" applyProtection="0"/>
    <xf numFmtId="0" fontId="3" fillId="0" borderId="29" applyNumberFormat="0" applyFill="0" applyBorder="0" applyAlignment="0" applyProtection="0"/>
  </cellStyleXfs>
  <cellXfs count="145">
    <xf numFmtId="0" fontId="0" fillId="0" borderId="0" xfId="0"/>
    <xf numFmtId="0" fontId="5" fillId="0" borderId="0" xfId="0" applyFont="1" applyAlignment="1">
      <alignment vertical="center"/>
    </xf>
    <xf numFmtId="0" fontId="7" fillId="0" borderId="0" xfId="0" applyFont="1"/>
    <xf numFmtId="0" fontId="4" fillId="0" borderId="0" xfId="0" applyFont="1" applyAlignment="1">
      <alignment vertical="center"/>
    </xf>
    <xf numFmtId="0" fontId="5" fillId="0" borderId="0" xfId="0" applyFont="1" applyAlignment="1">
      <alignment horizontal="center" vertical="center" wrapText="1"/>
    </xf>
    <xf numFmtId="3" fontId="4" fillId="0" borderId="0" xfId="0" applyNumberFormat="1" applyFont="1" applyAlignment="1">
      <alignment vertical="center"/>
    </xf>
    <xf numFmtId="0" fontId="8" fillId="0" borderId="0" xfId="0" applyFont="1" applyAlignment="1">
      <alignment vertical="center"/>
    </xf>
    <xf numFmtId="164" fontId="4" fillId="0" borderId="0" xfId="0" applyNumberFormat="1" applyFont="1" applyAlignment="1">
      <alignment vertical="center"/>
    </xf>
    <xf numFmtId="3" fontId="8" fillId="0" borderId="0" xfId="0" applyNumberFormat="1" applyFont="1" applyAlignment="1">
      <alignment vertical="center"/>
    </xf>
    <xf numFmtId="164" fontId="5" fillId="0" borderId="0" xfId="0" applyNumberFormat="1" applyFont="1" applyAlignment="1">
      <alignment vertical="center"/>
    </xf>
    <xf numFmtId="0" fontId="7" fillId="0" borderId="0" xfId="0" applyFont="1" applyAlignment="1">
      <alignment vertical="center"/>
    </xf>
    <xf numFmtId="0" fontId="9" fillId="0" borderId="1" xfId="0" applyFont="1" applyBorder="1" applyAlignment="1">
      <alignment vertical="center"/>
    </xf>
    <xf numFmtId="0" fontId="7" fillId="0" borderId="0" xfId="0" applyFont="1" applyAlignment="1">
      <alignment horizontal="left" vertical="center"/>
    </xf>
    <xf numFmtId="0" fontId="9" fillId="0" borderId="6" xfId="0" applyFont="1" applyBorder="1" applyAlignment="1">
      <alignment vertical="center"/>
    </xf>
    <xf numFmtId="0" fontId="9" fillId="0" borderId="20" xfId="0" applyFont="1" applyBorder="1" applyAlignment="1">
      <alignment vertical="center"/>
    </xf>
    <xf numFmtId="0" fontId="9" fillId="3" borderId="9"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 xfId="0" applyFont="1" applyFill="1" applyBorder="1" applyAlignment="1">
      <alignment horizontal="center" wrapText="1"/>
    </xf>
    <xf numFmtId="0" fontId="7" fillId="0" borderId="2" xfId="0" applyFont="1" applyBorder="1" applyAlignment="1">
      <alignment vertical="center"/>
    </xf>
    <xf numFmtId="6" fontId="7" fillId="0" borderId="1" xfId="0" applyNumberFormat="1" applyFont="1" applyBorder="1" applyAlignment="1">
      <alignment horizontal="right" vertical="center"/>
    </xf>
    <xf numFmtId="164" fontId="7" fillId="2" borderId="1" xfId="0" applyNumberFormat="1" applyFont="1" applyFill="1" applyBorder="1" applyAlignment="1">
      <alignment vertical="center"/>
    </xf>
    <xf numFmtId="0" fontId="7" fillId="0" borderId="1" xfId="0" applyFont="1" applyBorder="1" applyAlignment="1">
      <alignment vertical="center"/>
    </xf>
    <xf numFmtId="0" fontId="9" fillId="0" borderId="1" xfId="0" applyFont="1" applyBorder="1" applyAlignment="1">
      <alignment horizontal="right" vertical="center"/>
    </xf>
    <xf numFmtId="6" fontId="7" fillId="2" borderId="1" xfId="0" applyNumberFormat="1" applyFont="1" applyFill="1" applyBorder="1" applyAlignment="1">
      <alignment horizontal="right" vertical="center"/>
    </xf>
    <xf numFmtId="0" fontId="9" fillId="0" borderId="0" xfId="0" applyFont="1" applyAlignment="1">
      <alignment vertical="center"/>
    </xf>
    <xf numFmtId="0" fontId="9" fillId="3" borderId="1" xfId="0" applyFont="1" applyFill="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left" vertical="center"/>
    </xf>
    <xf numFmtId="164" fontId="7" fillId="2" borderId="1" xfId="0" applyNumberFormat="1" applyFont="1" applyFill="1" applyBorder="1" applyAlignment="1">
      <alignment horizontal="right" vertical="center"/>
    </xf>
    <xf numFmtId="164" fontId="7" fillId="4" borderId="1" xfId="0" applyNumberFormat="1" applyFont="1" applyFill="1" applyBorder="1" applyAlignment="1">
      <alignment horizontal="center" vertical="center"/>
    </xf>
    <xf numFmtId="164" fontId="7" fillId="0" borderId="1" xfId="0" applyNumberFormat="1" applyFont="1" applyBorder="1" applyAlignment="1">
      <alignment horizontal="right" vertical="center"/>
    </xf>
    <xf numFmtId="3" fontId="9" fillId="0" borderId="0" xfId="0" applyNumberFormat="1" applyFont="1" applyAlignment="1">
      <alignment vertical="center"/>
    </xf>
    <xf numFmtId="0" fontId="10" fillId="0" borderId="1" xfId="0" applyFont="1" applyBorder="1" applyAlignment="1">
      <alignment horizontal="left" vertical="center"/>
    </xf>
    <xf numFmtId="0" fontId="10" fillId="0" borderId="0" xfId="0" applyFont="1" applyAlignment="1">
      <alignment vertical="center"/>
    </xf>
    <xf numFmtId="164" fontId="9" fillId="0" borderId="0" xfId="0" applyNumberFormat="1" applyFont="1" applyAlignment="1">
      <alignment vertical="center"/>
    </xf>
    <xf numFmtId="0" fontId="9" fillId="3" borderId="1" xfId="0" applyFont="1" applyFill="1" applyBorder="1" applyAlignment="1">
      <alignment horizontal="right" vertical="center"/>
    </xf>
    <xf numFmtId="164" fontId="9" fillId="3" borderId="1" xfId="0" applyNumberFormat="1" applyFont="1" applyFill="1" applyBorder="1" applyAlignment="1">
      <alignment horizontal="right" vertical="center"/>
    </xf>
    <xf numFmtId="0" fontId="9" fillId="0" borderId="0" xfId="0" applyFont="1" applyAlignment="1">
      <alignment horizontal="right" vertical="center"/>
    </xf>
    <xf numFmtId="165" fontId="9" fillId="0" borderId="0" xfId="0" applyNumberFormat="1" applyFont="1" applyAlignment="1">
      <alignment horizontal="right" vertical="center"/>
    </xf>
    <xf numFmtId="165" fontId="9" fillId="0" borderId="0" xfId="0" applyNumberFormat="1" applyFont="1" applyAlignment="1">
      <alignment vertical="center"/>
    </xf>
    <xf numFmtId="0" fontId="11" fillId="3" borderId="1" xfId="0" applyFont="1" applyFill="1" applyBorder="1" applyAlignment="1">
      <alignment horizontal="left"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7" fillId="0" borderId="2" xfId="0" applyFont="1" applyBorder="1" applyAlignment="1">
      <alignment vertical="center" wrapText="1"/>
    </xf>
    <xf numFmtId="9" fontId="7" fillId="0" borderId="10" xfId="0" applyNumberFormat="1"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4" xfId="0" applyFont="1" applyBorder="1" applyAlignment="1">
      <alignment horizontal="center" vertical="center"/>
    </xf>
    <xf numFmtId="9" fontId="7" fillId="3" borderId="15"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12" fillId="8" borderId="30" xfId="3" applyFont="1" applyFill="1" applyBorder="1" applyAlignment="1">
      <alignment horizontal="center" vertical="center"/>
    </xf>
    <xf numFmtId="0" fontId="13" fillId="0" borderId="29" xfId="3" applyFont="1"/>
    <xf numFmtId="0" fontId="16" fillId="9" borderId="30" xfId="3" applyFont="1" applyFill="1" applyBorder="1" applyAlignment="1">
      <alignment horizontal="center" vertical="center" wrapText="1"/>
    </xf>
    <xf numFmtId="0" fontId="6" fillId="5" borderId="30" xfId="3" applyFont="1" applyFill="1" applyBorder="1" applyAlignment="1">
      <alignment horizontal="left" vertical="center" wrapText="1"/>
    </xf>
    <xf numFmtId="0" fontId="14" fillId="5" borderId="30" xfId="3" applyFont="1" applyFill="1" applyBorder="1" applyAlignment="1">
      <alignment horizontal="left" vertical="center" wrapText="1"/>
    </xf>
    <xf numFmtId="0" fontId="6" fillId="5" borderId="34" xfId="3" applyFont="1" applyFill="1" applyBorder="1" applyAlignment="1">
      <alignment horizontal="left" vertical="center"/>
    </xf>
    <xf numFmtId="0" fontId="14" fillId="5" borderId="34" xfId="3" applyFont="1" applyFill="1" applyBorder="1" applyAlignment="1">
      <alignment horizontal="left" vertical="center"/>
    </xf>
    <xf numFmtId="0" fontId="14" fillId="5" borderId="29" xfId="3" applyFont="1" applyFill="1" applyAlignment="1">
      <alignment horizontal="left" vertical="center"/>
    </xf>
    <xf numFmtId="0" fontId="6" fillId="0" borderId="29" xfId="3" applyFont="1"/>
    <xf numFmtId="44" fontId="6" fillId="5" borderId="30" xfId="4" applyFont="1" applyFill="1" applyBorder="1" applyAlignment="1">
      <alignment horizontal="left" vertical="center"/>
    </xf>
    <xf numFmtId="165" fontId="14" fillId="10" borderId="30" xfId="4" applyNumberFormat="1" applyFont="1" applyFill="1" applyBorder="1" applyAlignment="1" applyProtection="1">
      <alignment vertical="center"/>
      <protection locked="0"/>
    </xf>
    <xf numFmtId="0" fontId="6" fillId="5" borderId="30" xfId="3" applyFont="1" applyFill="1" applyBorder="1" applyAlignment="1">
      <alignment horizontal="right" vertical="center"/>
    </xf>
    <xf numFmtId="2" fontId="14" fillId="10" borderId="30" xfId="4" applyNumberFormat="1" applyFont="1" applyFill="1" applyBorder="1" applyAlignment="1" applyProtection="1">
      <alignment vertical="center"/>
      <protection locked="0"/>
    </xf>
    <xf numFmtId="0" fontId="14" fillId="5" borderId="29" xfId="3" applyFont="1" applyFill="1" applyProtection="1">
      <protection locked="0"/>
    </xf>
    <xf numFmtId="0" fontId="6" fillId="5" borderId="29" xfId="3" applyFont="1" applyFill="1" applyProtection="1">
      <protection locked="0"/>
    </xf>
    <xf numFmtId="0" fontId="6" fillId="5" borderId="29" xfId="3" applyFont="1" applyFill="1"/>
    <xf numFmtId="0" fontId="15" fillId="5" borderId="29" xfId="3" applyFont="1" applyFill="1" applyProtection="1">
      <protection locked="0"/>
    </xf>
    <xf numFmtId="0" fontId="14" fillId="5" borderId="30" xfId="3" applyFont="1" applyFill="1" applyBorder="1" applyProtection="1">
      <protection locked="0"/>
    </xf>
    <xf numFmtId="0" fontId="20" fillId="5" borderId="29" xfId="3" applyFont="1" applyFill="1" applyProtection="1">
      <protection locked="0"/>
    </xf>
    <xf numFmtId="0" fontId="20" fillId="0" borderId="29" xfId="3" applyFont="1"/>
    <xf numFmtId="0" fontId="14" fillId="5" borderId="30" xfId="3" applyFont="1" applyFill="1" applyBorder="1" applyAlignment="1" applyProtection="1">
      <alignment horizontal="left"/>
      <protection locked="0"/>
    </xf>
    <xf numFmtId="165" fontId="21" fillId="5" borderId="30" xfId="3" applyNumberFormat="1" applyFont="1" applyFill="1" applyBorder="1"/>
    <xf numFmtId="0" fontId="6" fillId="5" borderId="30" xfId="3" applyFont="1" applyFill="1" applyBorder="1" applyAlignment="1">
      <alignment horizontal="left"/>
    </xf>
    <xf numFmtId="9" fontId="6" fillId="5" borderId="30" xfId="3" applyNumberFormat="1" applyFont="1" applyFill="1" applyBorder="1" applyAlignment="1" applyProtection="1">
      <alignment horizontal="center"/>
      <protection locked="0"/>
    </xf>
    <xf numFmtId="0" fontId="6" fillId="5" borderId="30" xfId="3" applyFont="1" applyFill="1" applyBorder="1" applyProtection="1">
      <protection locked="0"/>
    </xf>
    <xf numFmtId="165" fontId="22" fillId="5" borderId="30" xfId="3" applyNumberFormat="1" applyFont="1" applyFill="1" applyBorder="1"/>
    <xf numFmtId="0" fontId="6" fillId="0" borderId="30" xfId="3" applyFont="1" applyBorder="1" applyProtection="1">
      <protection locked="0"/>
    </xf>
    <xf numFmtId="0" fontId="14" fillId="5" borderId="30" xfId="3" applyFont="1" applyFill="1" applyBorder="1" applyAlignment="1">
      <alignment wrapText="1"/>
    </xf>
    <xf numFmtId="9" fontId="6" fillId="5" borderId="29" xfId="3" applyNumberFormat="1" applyFont="1" applyFill="1" applyAlignment="1" applyProtection="1">
      <alignment horizontal="center"/>
      <protection locked="0"/>
    </xf>
    <xf numFmtId="0" fontId="23" fillId="5" borderId="29" xfId="3" applyFont="1" applyFill="1" applyAlignment="1" applyProtection="1">
      <alignment horizontal="left" vertical="center"/>
      <protection locked="0"/>
    </xf>
    <xf numFmtId="0" fontId="6" fillId="5" borderId="30" xfId="3" applyFont="1" applyFill="1" applyBorder="1" applyAlignment="1">
      <alignment horizontal="left" indent="1"/>
    </xf>
    <xf numFmtId="0" fontId="6" fillId="5" borderId="30" xfId="3" applyFont="1" applyFill="1" applyBorder="1" applyAlignment="1">
      <alignment horizontal="left" wrapText="1"/>
    </xf>
    <xf numFmtId="165" fontId="6" fillId="0" borderId="31" xfId="3" applyNumberFormat="1" applyFont="1" applyBorder="1"/>
    <xf numFmtId="165" fontId="6" fillId="0" borderId="30" xfId="3" applyNumberFormat="1" applyFont="1" applyBorder="1"/>
    <xf numFmtId="0" fontId="6" fillId="5" borderId="30" xfId="3" applyFont="1" applyFill="1" applyBorder="1" applyAlignment="1" applyProtection="1">
      <alignment vertical="top" wrapText="1"/>
      <protection locked="0"/>
    </xf>
    <xf numFmtId="44" fontId="21" fillId="5" borderId="30" xfId="3" applyNumberFormat="1" applyFont="1" applyFill="1" applyBorder="1"/>
    <xf numFmtId="0" fontId="6" fillId="0" borderId="29" xfId="3" applyFont="1" applyProtection="1">
      <protection locked="0"/>
    </xf>
    <xf numFmtId="0" fontId="13" fillId="5" borderId="30" xfId="3" applyFont="1" applyFill="1" applyBorder="1" applyAlignment="1">
      <alignment horizontal="left" wrapText="1"/>
    </xf>
    <xf numFmtId="165" fontId="6" fillId="5" borderId="30" xfId="4" applyNumberFormat="1" applyFont="1" applyFill="1" applyBorder="1" applyAlignment="1">
      <alignment horizontal="left" vertical="center"/>
    </xf>
    <xf numFmtId="0" fontId="14" fillId="5" borderId="34" xfId="3" applyFont="1" applyFill="1" applyBorder="1" applyAlignment="1">
      <alignment horizontal="left" vertical="center" wrapText="1"/>
    </xf>
    <xf numFmtId="44" fontId="16" fillId="9" borderId="30" xfId="1" applyFont="1" applyFill="1" applyBorder="1" applyAlignment="1">
      <alignment horizontal="center" vertical="center" wrapText="1"/>
    </xf>
    <xf numFmtId="2" fontId="6" fillId="5" borderId="30" xfId="1" applyNumberFormat="1" applyFont="1" applyFill="1" applyBorder="1" applyAlignment="1">
      <alignment horizontal="center" vertical="center"/>
    </xf>
    <xf numFmtId="44" fontId="14" fillId="10" borderId="30" xfId="1" applyFont="1" applyFill="1" applyBorder="1" applyAlignment="1" applyProtection="1">
      <alignment horizontal="center" vertical="center"/>
      <protection locked="0"/>
    </xf>
    <xf numFmtId="44" fontId="14" fillId="5" borderId="34" xfId="1" applyFont="1" applyFill="1" applyBorder="1" applyAlignment="1">
      <alignment horizontal="center" vertical="center"/>
    </xf>
    <xf numFmtId="2" fontId="6" fillId="5" borderId="30" xfId="3" applyNumberFormat="1" applyFont="1" applyFill="1" applyBorder="1" applyAlignment="1">
      <alignment horizontal="right" vertical="center"/>
    </xf>
    <xf numFmtId="2" fontId="14" fillId="5" borderId="34" xfId="3" applyNumberFormat="1" applyFont="1" applyFill="1" applyBorder="1" applyAlignment="1">
      <alignment horizontal="left" vertical="center"/>
    </xf>
    <xf numFmtId="2" fontId="16" fillId="9" borderId="30" xfId="3" applyNumberFormat="1" applyFont="1" applyFill="1" applyBorder="1" applyAlignment="1">
      <alignment horizontal="center" vertical="center" wrapText="1"/>
    </xf>
    <xf numFmtId="166" fontId="6" fillId="0" borderId="30" xfId="3" applyNumberFormat="1" applyFont="1" applyBorder="1" applyAlignment="1">
      <alignment horizontal="center" vertical="center" wrapText="1"/>
    </xf>
    <xf numFmtId="0" fontId="15" fillId="6" borderId="31" xfId="3" applyFont="1" applyFill="1" applyBorder="1" applyAlignment="1" applyProtection="1">
      <alignment horizontal="left" vertical="center"/>
      <protection locked="0"/>
    </xf>
    <xf numFmtId="0" fontId="15" fillId="6" borderId="32" xfId="3" applyFont="1" applyFill="1" applyBorder="1" applyAlignment="1" applyProtection="1">
      <alignment horizontal="left" vertical="center"/>
      <protection locked="0"/>
    </xf>
    <xf numFmtId="0" fontId="15" fillId="6" borderId="33" xfId="3" applyFont="1" applyFill="1" applyBorder="1" applyAlignment="1" applyProtection="1">
      <alignment horizontal="left" vertical="center"/>
      <protection locked="0"/>
    </xf>
    <xf numFmtId="0" fontId="15" fillId="8" borderId="30" xfId="3" applyFont="1" applyFill="1" applyBorder="1" applyAlignment="1">
      <alignment horizontal="left" vertical="center"/>
    </xf>
    <xf numFmtId="0" fontId="14" fillId="5" borderId="34" xfId="3" applyFont="1" applyFill="1" applyBorder="1" applyAlignment="1" applyProtection="1">
      <alignment horizontal="left" wrapText="1"/>
      <protection locked="0"/>
    </xf>
    <xf numFmtId="0" fontId="15" fillId="6" borderId="31" xfId="3" applyFont="1" applyFill="1" applyBorder="1" applyAlignment="1">
      <alignment horizontal="left" vertical="center" wrapText="1"/>
    </xf>
    <xf numFmtId="0" fontId="15" fillId="6" borderId="32" xfId="3" applyFont="1" applyFill="1" applyBorder="1" applyAlignment="1">
      <alignment horizontal="left" vertical="center" wrapText="1"/>
    </xf>
    <xf numFmtId="0" fontId="15" fillId="6" borderId="33" xfId="3" applyFont="1" applyFill="1" applyBorder="1" applyAlignment="1">
      <alignment horizontal="left" vertical="center" wrapText="1"/>
    </xf>
    <xf numFmtId="0" fontId="17" fillId="7" borderId="31" xfId="3" applyFont="1" applyFill="1" applyBorder="1" applyAlignment="1">
      <alignment horizontal="left" vertical="center" wrapText="1" readingOrder="1"/>
    </xf>
    <xf numFmtId="0" fontId="17" fillId="7" borderId="32" xfId="3" applyFont="1" applyFill="1" applyBorder="1" applyAlignment="1">
      <alignment horizontal="left" vertical="center" wrapText="1" readingOrder="1"/>
    </xf>
    <xf numFmtId="0" fontId="17" fillId="7" borderId="33" xfId="3" applyFont="1" applyFill="1" applyBorder="1" applyAlignment="1">
      <alignment horizontal="left" vertical="center" wrapText="1" readingOrder="1"/>
    </xf>
    <xf numFmtId="0" fontId="7" fillId="2" borderId="2" xfId="0" applyFont="1" applyFill="1" applyBorder="1" applyAlignment="1">
      <alignment horizontal="left" vertical="center"/>
    </xf>
    <xf numFmtId="0" fontId="6" fillId="0" borderId="3" xfId="0" applyFont="1" applyBorder="1"/>
    <xf numFmtId="0" fontId="6" fillId="0" borderId="4" xfId="0" applyFont="1" applyBorder="1"/>
    <xf numFmtId="0" fontId="9" fillId="3" borderId="2" xfId="0" applyFont="1" applyFill="1" applyBorder="1" applyAlignment="1">
      <alignment horizontal="center" vertical="center"/>
    </xf>
    <xf numFmtId="0" fontId="7" fillId="0" borderId="2" xfId="0" applyFont="1" applyBorder="1" applyAlignment="1">
      <alignment horizontal="left" vertical="center"/>
    </xf>
    <xf numFmtId="0" fontId="7" fillId="3" borderId="2" xfId="0" applyFont="1" applyFill="1" applyBorder="1" applyAlignment="1">
      <alignment horizontal="center" vertical="center"/>
    </xf>
    <xf numFmtId="0" fontId="7" fillId="0" borderId="26" xfId="0" applyFont="1" applyBorder="1" applyAlignment="1">
      <alignment horizontal="left" vertical="top"/>
    </xf>
    <xf numFmtId="0" fontId="6" fillId="0" borderId="25" xfId="0" applyFont="1" applyBorder="1"/>
    <xf numFmtId="0" fontId="6" fillId="0" borderId="27" xfId="0" applyFont="1" applyBorder="1"/>
    <xf numFmtId="0" fontId="6" fillId="0" borderId="28" xfId="0" applyFont="1" applyBorder="1"/>
    <xf numFmtId="0" fontId="6" fillId="0" borderId="6" xfId="0" applyFont="1" applyBorder="1"/>
    <xf numFmtId="0" fontId="6" fillId="0" borderId="20" xfId="0" applyFont="1" applyBorder="1"/>
    <xf numFmtId="0" fontId="7" fillId="3" borderId="17" xfId="0" applyFont="1" applyFill="1" applyBorder="1" applyAlignment="1">
      <alignment horizontal="center" vertical="center"/>
    </xf>
    <xf numFmtId="0" fontId="6" fillId="0" borderId="18" xfId="0" applyFont="1" applyBorder="1"/>
    <xf numFmtId="0" fontId="6" fillId="0" borderId="19" xfId="0" applyFont="1" applyBorder="1"/>
    <xf numFmtId="0" fontId="9" fillId="3" borderId="22" xfId="0" applyFont="1" applyFill="1" applyBorder="1" applyAlignment="1">
      <alignment horizontal="center" vertical="center" wrapText="1"/>
    </xf>
    <xf numFmtId="0" fontId="6" fillId="0" borderId="23" xfId="0" applyFont="1" applyBorder="1"/>
    <xf numFmtId="0" fontId="6" fillId="0" borderId="24" xfId="0" applyFont="1" applyBorder="1"/>
    <xf numFmtId="0" fontId="6" fillId="5" borderId="29" xfId="3" applyFont="1" applyFill="1" applyAlignment="1" applyProtection="1">
      <alignment horizontal="left" vertical="top" wrapText="1"/>
      <protection locked="0"/>
    </xf>
    <xf numFmtId="0" fontId="14" fillId="5" borderId="29" xfId="3" applyFont="1" applyFill="1" applyAlignment="1" applyProtection="1">
      <alignment horizontal="left" wrapText="1"/>
      <protection locked="0"/>
    </xf>
    <xf numFmtId="0" fontId="15" fillId="6" borderId="31" xfId="3" applyFont="1" applyFill="1" applyBorder="1" applyAlignment="1">
      <alignment horizontal="center" vertical="center" wrapText="1"/>
    </xf>
    <xf numFmtId="0" fontId="15" fillId="6" borderId="33" xfId="3" applyFont="1" applyFill="1" applyBorder="1" applyAlignment="1">
      <alignment horizontal="center" vertical="center" wrapText="1"/>
    </xf>
    <xf numFmtId="0" fontId="6" fillId="5" borderId="29" xfId="3" applyFont="1" applyFill="1" applyAlignment="1" applyProtection="1">
      <alignment horizontal="left" vertical="center" wrapText="1"/>
      <protection locked="0"/>
    </xf>
    <xf numFmtId="0" fontId="15" fillId="6" borderId="30" xfId="3" applyFont="1" applyFill="1" applyBorder="1" applyAlignment="1" applyProtection="1">
      <alignment horizontal="left" vertical="center"/>
      <protection locked="0"/>
    </xf>
  </cellXfs>
  <cellStyles count="7">
    <cellStyle name="Currency" xfId="1" builtinId="4"/>
    <cellStyle name="Currency 2" xfId="4" xr:uid="{1614ACB5-A816-4131-B734-F9961D16E608}"/>
    <cellStyle name="Hyperlink 2" xfId="6" xr:uid="{42BE055E-5691-4016-9E01-A86056F0B290}"/>
    <cellStyle name="Normal" xfId="0" builtinId="0"/>
    <cellStyle name="Normal 10" xfId="3" xr:uid="{8230D7AA-90B0-4041-A23E-862A6222FFDE}"/>
    <cellStyle name="Normal 2" xfId="2" xr:uid="{52B98823-E3BC-4018-A4C8-D7AD5C2EF656}"/>
    <cellStyle name="Percent 2" xfId="5" xr:uid="{0EA1DE13-B58F-4125-AA26-6B8FF81CE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nna LaForte" id="{84B03B3F-9803-4D50-8249-550FD16256EA}" userId="S::Anna@sfcta.org::4b22a88c-2537-4ba5-96ec-74d3f4c0d8cc" providerId="AD"/>
  <person displayName="Erin Slichter" id="{BC156820-AA7E-4664-AA09-E474EFDA59B6}" userId="S::eslichter@sfcta.org::37013b6d-36ac-4582-95ea-48962dfea09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6-04-17T15:46:28.42" personId="{BC156820-AA7E-4664-AA09-E474EFDA59B6}" id="{70DCBD5F-3B7C-43C9-ADAB-CA46F866CA56}">
    <text>Planned funds have not been programmed or allocated specifically to the project or program that is the subject of the current request.</text>
  </threadedComment>
  <threadedComment ref="C14" dT="2026-04-17T15:46:56.12" personId="{BC156820-AA7E-4664-AA09-E474EFDA59B6}" id="{F5E0D08B-F824-41D7-95A3-7F267D4CC8EE}">
    <text xml:space="preserve">Programmed funds have been committed to the project by the agency with the authority to do so, e.g. inclusion of Prop L funds in a 5YPP or approval of ATP funds by the CTC. </text>
  </threadedComment>
  <threadedComment ref="D14" dT="2026-04-17T15:47:17.17" personId="{BC156820-AA7E-4664-AA09-E474EFDA59B6}" id="{4B52F0B7-1592-4F28-933C-94281A770B4A}">
    <text xml:space="preserve">Examples of allocated funds are Prop L funds that have been allocated to a project by SFCTA Board action or ATP funds that have been voted by the CTC to a particular project, enabling the sponsor to seek obligation of those funds. </text>
  </threadedComment>
  <threadedComment ref="D14" dT="2026-04-17T18:24:36.22" personId="{84B03B3F-9803-4D50-8249-550FD16256EA}" id="{ABD6DDA5-DF7D-47FB-A2D1-7F925698D659}" parentId="{4B52F0B7-1592-4F28-933C-94281A770B4A}">
    <text>Examples of allocated funds are Prop L funds that have been allocated to a project by Transportation Authority Board action or ATP funds that have been voted by the CTC to a particular project, enabling the sponsor to seek obligation of those funds.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view="pageLayout" zoomScaleNormal="100" workbookViewId="0">
      <selection activeCell="A22" sqref="A22"/>
    </sheetView>
  </sheetViews>
  <sheetFormatPr defaultColWidth="14.42578125" defaultRowHeight="15" customHeight="1" x14ac:dyDescent="0.25"/>
  <cols>
    <col min="1" max="1" width="44.140625" style="2" customWidth="1"/>
    <col min="2" max="2" width="11" style="2" customWidth="1"/>
    <col min="3" max="3" width="13.140625" style="2" customWidth="1"/>
    <col min="4" max="4" width="10.42578125" style="2" customWidth="1"/>
    <col min="5" max="5" width="10.85546875" style="2" customWidth="1"/>
    <col min="6" max="6" width="11.42578125" style="2" customWidth="1"/>
    <col min="7" max="7" width="11.140625" style="2" customWidth="1"/>
    <col min="8" max="26" width="8.85546875" style="2" customWidth="1"/>
    <col min="27" max="16384" width="14.42578125" style="2"/>
  </cols>
  <sheetData>
    <row r="1" spans="1:26" ht="18" customHeight="1" x14ac:dyDescent="0.25">
      <c r="A1" s="11" t="s">
        <v>0</v>
      </c>
      <c r="B1" s="121"/>
      <c r="C1" s="122"/>
      <c r="D1" s="122"/>
      <c r="E1" s="122"/>
      <c r="F1" s="122"/>
      <c r="G1" s="123"/>
      <c r="H1" s="10"/>
      <c r="I1" s="10"/>
      <c r="J1" s="10"/>
      <c r="K1" s="10"/>
      <c r="L1" s="10"/>
      <c r="M1" s="10"/>
      <c r="N1" s="10"/>
      <c r="O1" s="10"/>
      <c r="P1" s="10"/>
      <c r="Q1" s="10"/>
      <c r="R1" s="10"/>
      <c r="S1" s="10"/>
      <c r="T1" s="10"/>
      <c r="U1" s="10"/>
      <c r="V1" s="10"/>
      <c r="W1" s="10"/>
      <c r="X1" s="10"/>
      <c r="Y1" s="10"/>
      <c r="Z1" s="10"/>
    </row>
    <row r="2" spans="1:26" ht="18" customHeight="1" x14ac:dyDescent="0.25">
      <c r="A2" s="25"/>
      <c r="B2" s="42"/>
      <c r="C2" s="43"/>
      <c r="D2" s="44"/>
      <c r="E2" s="44"/>
      <c r="F2" s="44"/>
      <c r="G2" s="45"/>
      <c r="H2" s="10"/>
      <c r="I2" s="10"/>
      <c r="J2" s="10"/>
      <c r="K2" s="10"/>
      <c r="L2" s="10"/>
      <c r="M2" s="10"/>
      <c r="N2" s="10"/>
      <c r="O2" s="10"/>
      <c r="P2" s="10"/>
      <c r="Q2" s="10"/>
      <c r="R2" s="10"/>
      <c r="S2" s="10"/>
      <c r="T2" s="10"/>
      <c r="U2" s="10"/>
      <c r="V2" s="10"/>
      <c r="W2" s="10"/>
      <c r="X2" s="10"/>
      <c r="Y2" s="10"/>
      <c r="Z2" s="10"/>
    </row>
    <row r="3" spans="1:26" ht="14.25" customHeight="1" x14ac:dyDescent="0.25">
      <c r="A3" s="25" t="s">
        <v>63</v>
      </c>
      <c r="B3" s="46" t="s">
        <v>1</v>
      </c>
      <c r="C3" s="47" t="s">
        <v>2</v>
      </c>
      <c r="D3" s="124" t="s">
        <v>3</v>
      </c>
      <c r="E3" s="123"/>
      <c r="F3" s="124" t="s">
        <v>4</v>
      </c>
      <c r="G3" s="123"/>
    </row>
    <row r="4" spans="1:26" ht="14.25" customHeight="1" x14ac:dyDescent="0.25">
      <c r="A4" s="48" t="s">
        <v>5</v>
      </c>
      <c r="B4" s="49" t="s">
        <v>6</v>
      </c>
      <c r="C4" s="50" t="s">
        <v>7</v>
      </c>
      <c r="D4" s="51" t="s">
        <v>8</v>
      </c>
      <c r="E4" s="26" t="s">
        <v>9</v>
      </c>
      <c r="F4" s="26" t="s">
        <v>8</v>
      </c>
      <c r="G4" s="26" t="s">
        <v>9</v>
      </c>
    </row>
    <row r="5" spans="1:26" ht="14.25" customHeight="1" x14ac:dyDescent="0.25">
      <c r="A5" s="52" t="s">
        <v>10</v>
      </c>
      <c r="B5" s="53"/>
      <c r="C5" s="54"/>
      <c r="D5" s="55"/>
      <c r="E5" s="56"/>
      <c r="F5" s="56"/>
      <c r="G5" s="56"/>
    </row>
    <row r="6" spans="1:26" ht="14.25" customHeight="1" x14ac:dyDescent="0.25">
      <c r="A6" s="52" t="s">
        <v>11</v>
      </c>
      <c r="B6" s="53"/>
      <c r="C6" s="54"/>
      <c r="D6" s="55"/>
      <c r="E6" s="56"/>
      <c r="F6" s="56"/>
      <c r="G6" s="55"/>
    </row>
    <row r="7" spans="1:26" ht="14.25" customHeight="1" x14ac:dyDescent="0.25">
      <c r="A7" s="52" t="s">
        <v>12</v>
      </c>
      <c r="B7" s="53"/>
      <c r="C7" s="54"/>
      <c r="D7" s="55"/>
      <c r="E7" s="56"/>
      <c r="F7" s="56"/>
      <c r="G7" s="56"/>
    </row>
    <row r="8" spans="1:26" ht="14.25" customHeight="1" x14ac:dyDescent="0.25">
      <c r="A8" s="52" t="s">
        <v>13</v>
      </c>
      <c r="B8" s="53"/>
      <c r="C8" s="54"/>
      <c r="D8" s="55"/>
      <c r="E8" s="56"/>
      <c r="F8" s="56"/>
      <c r="G8" s="56"/>
    </row>
    <row r="9" spans="1:26" ht="14.25" customHeight="1" x14ac:dyDescent="0.25">
      <c r="A9" s="52" t="s">
        <v>14</v>
      </c>
      <c r="B9" s="53"/>
      <c r="C9" s="57" t="s">
        <v>15</v>
      </c>
      <c r="D9" s="55"/>
      <c r="E9" s="56"/>
      <c r="F9" s="58" t="s">
        <v>15</v>
      </c>
      <c r="G9" s="58" t="s">
        <v>15</v>
      </c>
    </row>
    <row r="10" spans="1:26" ht="15" customHeight="1" x14ac:dyDescent="0.25">
      <c r="A10" s="52" t="s">
        <v>16</v>
      </c>
      <c r="B10" s="53"/>
      <c r="C10" s="59"/>
      <c r="D10" s="55"/>
      <c r="E10" s="56"/>
      <c r="F10" s="58" t="s">
        <v>15</v>
      </c>
      <c r="G10" s="58" t="s">
        <v>15</v>
      </c>
    </row>
    <row r="11" spans="1:26" ht="14.25" customHeight="1" x14ac:dyDescent="0.25">
      <c r="A11" s="52" t="s">
        <v>17</v>
      </c>
      <c r="B11" s="60" t="s">
        <v>15</v>
      </c>
      <c r="C11" s="61" t="s">
        <v>18</v>
      </c>
      <c r="D11" s="58" t="s">
        <v>15</v>
      </c>
      <c r="E11" s="58" t="s">
        <v>18</v>
      </c>
      <c r="F11" s="56"/>
      <c r="G11" s="56"/>
    </row>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s="2" customFormat="1" ht="14.25" customHeight="1" x14ac:dyDescent="0.25"/>
    <row r="18" s="2" customFormat="1" ht="14.25" customHeight="1" x14ac:dyDescent="0.25"/>
    <row r="19" s="2" customFormat="1" ht="14.25" customHeight="1" x14ac:dyDescent="0.25"/>
    <row r="20" s="2" customFormat="1" ht="14.25" customHeight="1" x14ac:dyDescent="0.25"/>
    <row r="21" s="2" customFormat="1" ht="14.25" customHeight="1" x14ac:dyDescent="0.25"/>
    <row r="22" s="2" customFormat="1" ht="14.25" customHeight="1" x14ac:dyDescent="0.25"/>
    <row r="23" s="2" customFormat="1" ht="14.25" customHeight="1" x14ac:dyDescent="0.25"/>
    <row r="24" s="2" customFormat="1" ht="14.25" customHeight="1" x14ac:dyDescent="0.25"/>
    <row r="25" s="2" customFormat="1" ht="14.25" customHeight="1" x14ac:dyDescent="0.25"/>
    <row r="26" s="2" customFormat="1" ht="14.25" customHeight="1" x14ac:dyDescent="0.25"/>
    <row r="27" s="2" customFormat="1" ht="14.25" customHeight="1" x14ac:dyDescent="0.25"/>
    <row r="28" s="2" customFormat="1" ht="14.25" customHeight="1" x14ac:dyDescent="0.25"/>
    <row r="29" s="2" customFormat="1" ht="14.25" customHeight="1" x14ac:dyDescent="0.25"/>
    <row r="30" s="2" customFormat="1" ht="14.25" customHeight="1" x14ac:dyDescent="0.25"/>
    <row r="31" s="2" customFormat="1" ht="14.25" customHeight="1" x14ac:dyDescent="0.25"/>
    <row r="32" s="2" customFormat="1" ht="14.25" customHeight="1" x14ac:dyDescent="0.25"/>
    <row r="33" s="2" customFormat="1" ht="14.25" customHeight="1" x14ac:dyDescent="0.25"/>
    <row r="34" s="2" customFormat="1" ht="14.25" customHeight="1" x14ac:dyDescent="0.25"/>
    <row r="35" s="2" customFormat="1" ht="14.25" customHeight="1" x14ac:dyDescent="0.25"/>
    <row r="36" s="2" customFormat="1" ht="14.25" customHeight="1" x14ac:dyDescent="0.25"/>
    <row r="37" s="2" customFormat="1" ht="14.25" customHeight="1" x14ac:dyDescent="0.25"/>
    <row r="38" s="2" customFormat="1" ht="14.25" customHeight="1" x14ac:dyDescent="0.25"/>
    <row r="39" s="2" customFormat="1" ht="14.25" customHeight="1" x14ac:dyDescent="0.25"/>
    <row r="40" s="2" customFormat="1" ht="14.25" customHeight="1" x14ac:dyDescent="0.25"/>
    <row r="41" s="2" customFormat="1" ht="14.25" customHeight="1" x14ac:dyDescent="0.25"/>
    <row r="42" s="2" customFormat="1" ht="14.25" customHeight="1" x14ac:dyDescent="0.25"/>
    <row r="43" s="2" customFormat="1" ht="14.25" customHeight="1" x14ac:dyDescent="0.25"/>
    <row r="44" s="2" customFormat="1" ht="14.25" customHeight="1" x14ac:dyDescent="0.25"/>
    <row r="45" s="2" customFormat="1" ht="14.25" customHeight="1" x14ac:dyDescent="0.25"/>
    <row r="46" s="2" customFormat="1" ht="14.25" customHeight="1" x14ac:dyDescent="0.25"/>
    <row r="47" s="2" customFormat="1" ht="14.25" customHeight="1" x14ac:dyDescent="0.25"/>
    <row r="48" s="2" customFormat="1" ht="14.25" customHeight="1" x14ac:dyDescent="0.25"/>
    <row r="49" s="2" customFormat="1" ht="14.25" customHeight="1" x14ac:dyDescent="0.25"/>
    <row r="50" s="2" customFormat="1" ht="14.25" customHeight="1" x14ac:dyDescent="0.25"/>
    <row r="51" s="2" customFormat="1" ht="14.25" customHeight="1" x14ac:dyDescent="0.25"/>
    <row r="52" s="2" customFormat="1" ht="14.25" customHeight="1" x14ac:dyDescent="0.25"/>
    <row r="53" s="2" customFormat="1" ht="14.25" customHeight="1" x14ac:dyDescent="0.25"/>
    <row r="54" s="2" customFormat="1" ht="14.25" customHeight="1" x14ac:dyDescent="0.25"/>
    <row r="55" s="2" customFormat="1" ht="14.25" customHeight="1" x14ac:dyDescent="0.25"/>
    <row r="56" s="2" customFormat="1" ht="14.25" customHeight="1" x14ac:dyDescent="0.25"/>
    <row r="57" s="2" customFormat="1" ht="14.25" customHeight="1" x14ac:dyDescent="0.25"/>
    <row r="58" s="2" customFormat="1" ht="14.25" customHeight="1" x14ac:dyDescent="0.25"/>
    <row r="59" s="2" customFormat="1" ht="14.25" customHeight="1" x14ac:dyDescent="0.25"/>
    <row r="60" s="2" customFormat="1" ht="14.25" customHeight="1" x14ac:dyDescent="0.25"/>
    <row r="61" s="2" customFormat="1" ht="14.25" customHeight="1" x14ac:dyDescent="0.25"/>
    <row r="62" s="2" customFormat="1" ht="14.25" customHeight="1" x14ac:dyDescent="0.25"/>
    <row r="63" s="2" customFormat="1" ht="14.25" customHeight="1" x14ac:dyDescent="0.25"/>
    <row r="64" s="2" customFormat="1" ht="14.25" customHeight="1" x14ac:dyDescent="0.25"/>
    <row r="65" s="2" customFormat="1" ht="14.25" customHeight="1" x14ac:dyDescent="0.25"/>
    <row r="66" s="2" customFormat="1" ht="14.25" customHeight="1" x14ac:dyDescent="0.25"/>
    <row r="67" s="2" customFormat="1" ht="14.25" customHeight="1" x14ac:dyDescent="0.25"/>
    <row r="68" s="2" customFormat="1" ht="14.25" customHeight="1" x14ac:dyDescent="0.25"/>
    <row r="69" s="2" customFormat="1" ht="14.25" customHeight="1" x14ac:dyDescent="0.25"/>
    <row r="70" s="2" customFormat="1" ht="14.25" customHeight="1" x14ac:dyDescent="0.25"/>
    <row r="71" s="2" customFormat="1" ht="14.25" customHeight="1" x14ac:dyDescent="0.25"/>
    <row r="72" s="2" customFormat="1" ht="14.25" customHeight="1" x14ac:dyDescent="0.25"/>
    <row r="73" s="2" customFormat="1" ht="14.25" customHeight="1" x14ac:dyDescent="0.25"/>
    <row r="74" s="2" customFormat="1" ht="14.25" customHeight="1" x14ac:dyDescent="0.25"/>
    <row r="75" s="2" customFormat="1" ht="14.25" customHeight="1" x14ac:dyDescent="0.25"/>
    <row r="76" s="2" customFormat="1" ht="14.25" customHeight="1" x14ac:dyDescent="0.25"/>
    <row r="77" s="2" customFormat="1" ht="14.25" customHeight="1" x14ac:dyDescent="0.25"/>
    <row r="78" s="2" customFormat="1" ht="14.25" customHeight="1" x14ac:dyDescent="0.25"/>
    <row r="79" s="2" customFormat="1" ht="14.25" customHeight="1" x14ac:dyDescent="0.25"/>
    <row r="80" s="2" customFormat="1" ht="14.25" customHeight="1" x14ac:dyDescent="0.25"/>
    <row r="81" s="2" customFormat="1" ht="14.25" customHeight="1" x14ac:dyDescent="0.25"/>
    <row r="82" s="2" customFormat="1" ht="14.25" customHeight="1" x14ac:dyDescent="0.25"/>
    <row r="83" s="2" customFormat="1" ht="14.25" customHeight="1" x14ac:dyDescent="0.25"/>
    <row r="84" s="2" customFormat="1" ht="14.25" customHeight="1" x14ac:dyDescent="0.25"/>
    <row r="85" s="2" customFormat="1" ht="14.25" customHeight="1" x14ac:dyDescent="0.25"/>
    <row r="86" s="2" customFormat="1" ht="14.25" customHeight="1" x14ac:dyDescent="0.25"/>
    <row r="87" s="2" customFormat="1" ht="14.25" customHeight="1" x14ac:dyDescent="0.25"/>
    <row r="88" s="2" customFormat="1" ht="14.25" customHeight="1" x14ac:dyDescent="0.25"/>
    <row r="89" s="2" customFormat="1" ht="14.25" customHeight="1" x14ac:dyDescent="0.25"/>
    <row r="90" s="2" customFormat="1" ht="14.25" customHeight="1" x14ac:dyDescent="0.25"/>
    <row r="91" s="2" customFormat="1" ht="14.25" customHeight="1" x14ac:dyDescent="0.25"/>
    <row r="92" s="2" customFormat="1" ht="14.25" customHeight="1" x14ac:dyDescent="0.25"/>
    <row r="93" s="2" customFormat="1" ht="14.25" customHeight="1" x14ac:dyDescent="0.25"/>
    <row r="94" s="2" customFormat="1" ht="14.25" customHeight="1" x14ac:dyDescent="0.25"/>
    <row r="95" s="2" customFormat="1" ht="14.25" customHeight="1" x14ac:dyDescent="0.25"/>
    <row r="96" s="2" customFormat="1" ht="14.25" customHeight="1" x14ac:dyDescent="0.25"/>
    <row r="97" s="2" customFormat="1" ht="14.25" customHeight="1" x14ac:dyDescent="0.25"/>
    <row r="98" s="2" customFormat="1" ht="14.25" customHeight="1" x14ac:dyDescent="0.25"/>
    <row r="99" s="2" customFormat="1" ht="14.25" customHeight="1" x14ac:dyDescent="0.25"/>
    <row r="100" s="2" customFormat="1" ht="14.25" customHeight="1" x14ac:dyDescent="0.25"/>
    <row r="101" s="2" customFormat="1" ht="14.25" customHeight="1" x14ac:dyDescent="0.25"/>
    <row r="102" s="2" customFormat="1" ht="14.25" customHeight="1" x14ac:dyDescent="0.25"/>
    <row r="103" s="2" customFormat="1" ht="14.25" customHeight="1" x14ac:dyDescent="0.25"/>
    <row r="104" s="2" customFormat="1" ht="14.25" customHeight="1" x14ac:dyDescent="0.25"/>
    <row r="105" s="2" customFormat="1" ht="14.25" customHeight="1" x14ac:dyDescent="0.25"/>
    <row r="106" s="2" customFormat="1" ht="14.25" customHeight="1" x14ac:dyDescent="0.25"/>
    <row r="107" s="2" customFormat="1" ht="14.25" customHeight="1" x14ac:dyDescent="0.25"/>
    <row r="108" s="2" customFormat="1" ht="14.25" customHeight="1" x14ac:dyDescent="0.25"/>
    <row r="109" s="2" customFormat="1" ht="14.25" customHeight="1" x14ac:dyDescent="0.25"/>
    <row r="110" s="2" customFormat="1" ht="14.25" customHeight="1" x14ac:dyDescent="0.25"/>
    <row r="111" s="2" customFormat="1" ht="14.25" customHeight="1" x14ac:dyDescent="0.25"/>
    <row r="112" s="2" customFormat="1" ht="14.25" customHeight="1" x14ac:dyDescent="0.25"/>
    <row r="113" s="2" customFormat="1" ht="14.25" customHeight="1" x14ac:dyDescent="0.25"/>
    <row r="114" s="2" customFormat="1" ht="14.25" customHeight="1" x14ac:dyDescent="0.25"/>
    <row r="115" s="2" customFormat="1" ht="14.25" customHeight="1" x14ac:dyDescent="0.25"/>
    <row r="116" s="2" customFormat="1" ht="14.25" customHeight="1" x14ac:dyDescent="0.25"/>
    <row r="117" s="2" customFormat="1" ht="14.25" customHeight="1" x14ac:dyDescent="0.25"/>
    <row r="118" s="2" customFormat="1" ht="14.25" customHeight="1" x14ac:dyDescent="0.25"/>
    <row r="119" s="2" customFormat="1" ht="14.25" customHeight="1" x14ac:dyDescent="0.25"/>
    <row r="120" s="2" customFormat="1" ht="14.25" customHeight="1" x14ac:dyDescent="0.25"/>
    <row r="121" s="2" customFormat="1" ht="14.25" customHeight="1" x14ac:dyDescent="0.25"/>
    <row r="122" s="2" customFormat="1" ht="14.25" customHeight="1" x14ac:dyDescent="0.25"/>
    <row r="123" s="2" customFormat="1" ht="14.25" customHeight="1" x14ac:dyDescent="0.25"/>
    <row r="124" s="2" customFormat="1" ht="14.25" customHeight="1" x14ac:dyDescent="0.25"/>
    <row r="125" s="2" customFormat="1" ht="14.25" customHeight="1" x14ac:dyDescent="0.25"/>
    <row r="126" s="2" customFormat="1" ht="14.25" customHeight="1" x14ac:dyDescent="0.25"/>
    <row r="127" s="2" customFormat="1" ht="14.25" customHeight="1" x14ac:dyDescent="0.25"/>
    <row r="128" s="2" customFormat="1" ht="14.25" customHeight="1" x14ac:dyDescent="0.25"/>
    <row r="129" s="2" customFormat="1" ht="14.25" customHeight="1" x14ac:dyDescent="0.25"/>
    <row r="130" s="2" customFormat="1" ht="14.25" customHeight="1" x14ac:dyDescent="0.25"/>
    <row r="131" s="2" customFormat="1" ht="14.25" customHeight="1" x14ac:dyDescent="0.25"/>
    <row r="132" s="2" customFormat="1" ht="14.25" customHeight="1" x14ac:dyDescent="0.25"/>
    <row r="133" s="2" customFormat="1" ht="14.25" customHeight="1" x14ac:dyDescent="0.25"/>
    <row r="134" s="2" customFormat="1" ht="14.25" customHeight="1" x14ac:dyDescent="0.25"/>
    <row r="135" s="2" customFormat="1" ht="14.25" customHeight="1" x14ac:dyDescent="0.25"/>
    <row r="136" s="2" customFormat="1" ht="14.25" customHeight="1" x14ac:dyDescent="0.25"/>
    <row r="137" s="2" customFormat="1" ht="14.25" customHeight="1" x14ac:dyDescent="0.25"/>
    <row r="138" s="2" customFormat="1" ht="14.25" customHeight="1" x14ac:dyDescent="0.25"/>
    <row r="139" s="2" customFormat="1" ht="14.25" customHeight="1" x14ac:dyDescent="0.25"/>
    <row r="140" s="2" customFormat="1" ht="14.25" customHeight="1" x14ac:dyDescent="0.25"/>
    <row r="141" s="2" customFormat="1" ht="14.25" customHeight="1" x14ac:dyDescent="0.25"/>
    <row r="142" s="2" customFormat="1" ht="14.25" customHeight="1" x14ac:dyDescent="0.25"/>
    <row r="143" s="2" customFormat="1" ht="14.25" customHeight="1" x14ac:dyDescent="0.25"/>
    <row r="144" s="2" customFormat="1" ht="14.25" customHeight="1" x14ac:dyDescent="0.25"/>
    <row r="145" s="2" customFormat="1" ht="14.25" customHeight="1" x14ac:dyDescent="0.25"/>
    <row r="146" s="2" customFormat="1" ht="14.25" customHeight="1" x14ac:dyDescent="0.25"/>
    <row r="147" s="2" customFormat="1" ht="14.25" customHeight="1" x14ac:dyDescent="0.25"/>
    <row r="148" s="2" customFormat="1" ht="14.25" customHeight="1" x14ac:dyDescent="0.25"/>
    <row r="149" s="2" customFormat="1" ht="14.25" customHeight="1" x14ac:dyDescent="0.25"/>
    <row r="150" s="2" customFormat="1" ht="14.25" customHeight="1" x14ac:dyDescent="0.25"/>
    <row r="151" s="2" customFormat="1" ht="14.25" customHeight="1" x14ac:dyDescent="0.25"/>
    <row r="152" s="2" customFormat="1" ht="14.25" customHeight="1" x14ac:dyDescent="0.25"/>
    <row r="153" s="2" customFormat="1" ht="14.25" customHeight="1" x14ac:dyDescent="0.25"/>
    <row r="154" s="2" customFormat="1" ht="14.25" customHeight="1" x14ac:dyDescent="0.25"/>
    <row r="155" s="2" customFormat="1" ht="14.25" customHeight="1" x14ac:dyDescent="0.25"/>
    <row r="156" s="2" customFormat="1" ht="14.25" customHeight="1" x14ac:dyDescent="0.25"/>
    <row r="157" s="2" customFormat="1" ht="14.25" customHeight="1" x14ac:dyDescent="0.25"/>
    <row r="158" s="2" customFormat="1" ht="14.25" customHeight="1" x14ac:dyDescent="0.25"/>
    <row r="159" s="2" customFormat="1" ht="14.25" customHeight="1" x14ac:dyDescent="0.25"/>
    <row r="160" s="2" customFormat="1" ht="14.25" customHeight="1" x14ac:dyDescent="0.25"/>
    <row r="161" s="2" customFormat="1" ht="14.25" customHeight="1" x14ac:dyDescent="0.25"/>
    <row r="162" s="2" customFormat="1" ht="14.25" customHeight="1" x14ac:dyDescent="0.25"/>
    <row r="163" s="2" customFormat="1" ht="14.25" customHeight="1" x14ac:dyDescent="0.25"/>
    <row r="164" s="2" customFormat="1" ht="14.25" customHeight="1" x14ac:dyDescent="0.25"/>
    <row r="165" s="2" customFormat="1" ht="14.25" customHeight="1" x14ac:dyDescent="0.25"/>
    <row r="166" s="2" customFormat="1" ht="14.25" customHeight="1" x14ac:dyDescent="0.25"/>
    <row r="167" s="2" customFormat="1" ht="14.25" customHeight="1" x14ac:dyDescent="0.25"/>
    <row r="168" s="2" customFormat="1" ht="14.25" customHeight="1" x14ac:dyDescent="0.25"/>
    <row r="169" s="2" customFormat="1" ht="14.25" customHeight="1" x14ac:dyDescent="0.25"/>
    <row r="170" s="2" customFormat="1" ht="14.25" customHeight="1" x14ac:dyDescent="0.25"/>
    <row r="171" s="2" customFormat="1" ht="14.25" customHeight="1" x14ac:dyDescent="0.25"/>
    <row r="172" s="2" customFormat="1" ht="14.25" customHeight="1" x14ac:dyDescent="0.25"/>
    <row r="173" s="2" customFormat="1" ht="14.25" customHeight="1" x14ac:dyDescent="0.25"/>
    <row r="174" s="2" customFormat="1" ht="14.25" customHeight="1" x14ac:dyDescent="0.25"/>
    <row r="175" s="2" customFormat="1" ht="14.25" customHeight="1" x14ac:dyDescent="0.25"/>
    <row r="176" s="2" customFormat="1" ht="14.25" customHeight="1" x14ac:dyDescent="0.25"/>
    <row r="177" s="2" customFormat="1" ht="14.25" customHeight="1" x14ac:dyDescent="0.25"/>
    <row r="178" s="2" customFormat="1" ht="14.25" customHeight="1" x14ac:dyDescent="0.25"/>
    <row r="179" s="2" customFormat="1" ht="14.25" customHeight="1" x14ac:dyDescent="0.25"/>
    <row r="180" s="2" customFormat="1" ht="14.25" customHeight="1" x14ac:dyDescent="0.25"/>
    <row r="181" s="2" customFormat="1" ht="14.25" customHeight="1" x14ac:dyDescent="0.25"/>
    <row r="182" s="2" customFormat="1" ht="14.25" customHeight="1" x14ac:dyDescent="0.25"/>
    <row r="183" s="2" customFormat="1" ht="14.25" customHeight="1" x14ac:dyDescent="0.25"/>
    <row r="184" s="2" customFormat="1" ht="14.25" customHeight="1" x14ac:dyDescent="0.25"/>
    <row r="185" s="2" customFormat="1" ht="14.25" customHeight="1" x14ac:dyDescent="0.25"/>
    <row r="186" s="2" customFormat="1" ht="14.25" customHeight="1" x14ac:dyDescent="0.25"/>
    <row r="187" s="2" customFormat="1" ht="14.25" customHeight="1" x14ac:dyDescent="0.25"/>
    <row r="188" s="2" customFormat="1" ht="14.25" customHeight="1" x14ac:dyDescent="0.25"/>
    <row r="189" s="2" customFormat="1" ht="14.25" customHeight="1" x14ac:dyDescent="0.25"/>
    <row r="190" s="2" customFormat="1" ht="14.25" customHeight="1" x14ac:dyDescent="0.25"/>
    <row r="191" s="2" customFormat="1" ht="14.25" customHeight="1" x14ac:dyDescent="0.25"/>
    <row r="192" s="2" customFormat="1" ht="14.25" customHeight="1" x14ac:dyDescent="0.25"/>
    <row r="193" s="2" customFormat="1" ht="14.25" customHeight="1" x14ac:dyDescent="0.25"/>
    <row r="194" s="2" customFormat="1" ht="14.25" customHeight="1" x14ac:dyDescent="0.25"/>
    <row r="195" s="2" customFormat="1" ht="14.25" customHeight="1" x14ac:dyDescent="0.25"/>
    <row r="196" s="2" customFormat="1" ht="14.25" customHeight="1" x14ac:dyDescent="0.25"/>
    <row r="197" s="2" customFormat="1" ht="14.25" customHeight="1" x14ac:dyDescent="0.25"/>
    <row r="198" s="2" customFormat="1" ht="14.25" customHeight="1" x14ac:dyDescent="0.25"/>
    <row r="199" s="2" customFormat="1" ht="14.25" customHeight="1" x14ac:dyDescent="0.25"/>
    <row r="200" s="2" customFormat="1" ht="14.25" customHeight="1" x14ac:dyDescent="0.25"/>
    <row r="201" s="2" customFormat="1" ht="14.25" customHeight="1" x14ac:dyDescent="0.25"/>
    <row r="202" s="2" customFormat="1" ht="14.25" customHeight="1" x14ac:dyDescent="0.25"/>
    <row r="203" s="2" customFormat="1" ht="14.25" customHeight="1" x14ac:dyDescent="0.25"/>
    <row r="204" s="2" customFormat="1" ht="14.25" customHeight="1" x14ac:dyDescent="0.25"/>
    <row r="205" s="2" customFormat="1" ht="14.25" customHeight="1" x14ac:dyDescent="0.25"/>
    <row r="206" s="2" customFormat="1" ht="14.25" customHeight="1" x14ac:dyDescent="0.25"/>
    <row r="207" s="2" customFormat="1" ht="14.25" customHeight="1" x14ac:dyDescent="0.25"/>
    <row r="208" s="2" customFormat="1" ht="14.25" customHeight="1" x14ac:dyDescent="0.25"/>
    <row r="209" s="2" customFormat="1" ht="14.25" customHeight="1" x14ac:dyDescent="0.25"/>
    <row r="210" s="2" customFormat="1" ht="14.25" customHeight="1" x14ac:dyDescent="0.25"/>
    <row r="211" s="2" customFormat="1" ht="14.25" customHeight="1" x14ac:dyDescent="0.25"/>
    <row r="212" s="2" customFormat="1" ht="14.25" customHeight="1" x14ac:dyDescent="0.25"/>
    <row r="213" s="2" customFormat="1" ht="14.25" customHeight="1" x14ac:dyDescent="0.25"/>
    <row r="214" s="2" customFormat="1" ht="14.25" customHeight="1" x14ac:dyDescent="0.25"/>
    <row r="215" s="2" customFormat="1" ht="14.25" customHeight="1" x14ac:dyDescent="0.25"/>
    <row r="216" s="2" customFormat="1" ht="14.25" customHeight="1" x14ac:dyDescent="0.25"/>
    <row r="217" s="2" customFormat="1" ht="14.25" customHeight="1" x14ac:dyDescent="0.25"/>
    <row r="218" s="2" customFormat="1" ht="14.25" customHeight="1" x14ac:dyDescent="0.25"/>
    <row r="219" s="2" customFormat="1" ht="14.25" customHeight="1" x14ac:dyDescent="0.25"/>
    <row r="220" s="2" customFormat="1" ht="14.25" customHeight="1" x14ac:dyDescent="0.25"/>
    <row r="221" s="2" customFormat="1" ht="14.25" customHeight="1" x14ac:dyDescent="0.25"/>
    <row r="222" s="2" customFormat="1" ht="14.25" customHeight="1" x14ac:dyDescent="0.25"/>
    <row r="223" s="2" customFormat="1" ht="14.25" customHeight="1" x14ac:dyDescent="0.25"/>
    <row r="224" s="2" customFormat="1" ht="14.25" customHeight="1" x14ac:dyDescent="0.25"/>
    <row r="225" s="2" customFormat="1" ht="14.25" customHeight="1" x14ac:dyDescent="0.25"/>
    <row r="226" s="2" customFormat="1" ht="14.25" customHeight="1" x14ac:dyDescent="0.25"/>
    <row r="227" s="2" customFormat="1" ht="14.25" customHeight="1" x14ac:dyDescent="0.25"/>
    <row r="228" s="2" customFormat="1" ht="14.25" customHeight="1" x14ac:dyDescent="0.25"/>
    <row r="229" s="2" customFormat="1" ht="14.25" customHeight="1" x14ac:dyDescent="0.25"/>
    <row r="230" s="2" customFormat="1" ht="14.25" customHeight="1" x14ac:dyDescent="0.25"/>
    <row r="231" s="2" customFormat="1" ht="14.25" customHeight="1" x14ac:dyDescent="0.25"/>
    <row r="232" s="2" customFormat="1" ht="14.25" customHeight="1" x14ac:dyDescent="0.25"/>
    <row r="233" s="2" customFormat="1" ht="14.25" customHeight="1" x14ac:dyDescent="0.25"/>
    <row r="234" s="2" customFormat="1" ht="14.25" customHeight="1" x14ac:dyDescent="0.25"/>
    <row r="235" s="2" customFormat="1" ht="14.25" customHeight="1" x14ac:dyDescent="0.25"/>
    <row r="236" s="2" customFormat="1" ht="14.25" customHeight="1" x14ac:dyDescent="0.25"/>
    <row r="237" s="2" customFormat="1" ht="14.25" customHeight="1" x14ac:dyDescent="0.25"/>
    <row r="238" s="2" customFormat="1" ht="14.25" customHeight="1" x14ac:dyDescent="0.25"/>
    <row r="239" s="2" customFormat="1" ht="14.25" customHeight="1" x14ac:dyDescent="0.25"/>
    <row r="240" s="2" customFormat="1" ht="14.25" customHeight="1" x14ac:dyDescent="0.25"/>
    <row r="241" s="2" customFormat="1" ht="14.25" customHeight="1" x14ac:dyDescent="0.25"/>
    <row r="242" s="2" customFormat="1" ht="14.25" customHeight="1" x14ac:dyDescent="0.25"/>
    <row r="243" s="2" customFormat="1" ht="14.25" customHeight="1" x14ac:dyDescent="0.25"/>
    <row r="244" s="2" customFormat="1" ht="14.25" customHeight="1" x14ac:dyDescent="0.25"/>
    <row r="245" s="2" customFormat="1" ht="14.25" customHeight="1" x14ac:dyDescent="0.25"/>
    <row r="246" s="2" customFormat="1" ht="14.25" customHeight="1" x14ac:dyDescent="0.25"/>
    <row r="247" s="2" customFormat="1" ht="14.25" customHeight="1" x14ac:dyDescent="0.25"/>
    <row r="248" s="2" customFormat="1" ht="14.25" customHeight="1" x14ac:dyDescent="0.25"/>
    <row r="249" s="2" customFormat="1" ht="14.25" customHeight="1" x14ac:dyDescent="0.25"/>
    <row r="250" s="2" customFormat="1" ht="14.25" customHeight="1" x14ac:dyDescent="0.25"/>
    <row r="251" s="2" customFormat="1" ht="14.25" customHeight="1" x14ac:dyDescent="0.25"/>
    <row r="252" s="2" customFormat="1" ht="14.25" customHeight="1" x14ac:dyDescent="0.25"/>
    <row r="253" s="2" customFormat="1" ht="14.25" customHeight="1" x14ac:dyDescent="0.25"/>
    <row r="254" s="2" customFormat="1" ht="14.25" customHeight="1" x14ac:dyDescent="0.25"/>
    <row r="255" s="2" customFormat="1" ht="14.25" customHeight="1" x14ac:dyDescent="0.25"/>
    <row r="256" s="2" customFormat="1" ht="14.25" customHeight="1" x14ac:dyDescent="0.25"/>
    <row r="257" s="2" customFormat="1" ht="14.25" customHeight="1" x14ac:dyDescent="0.25"/>
    <row r="258" s="2" customFormat="1" ht="14.25" customHeight="1" x14ac:dyDescent="0.25"/>
    <row r="259" s="2" customFormat="1" ht="14.25" customHeight="1" x14ac:dyDescent="0.25"/>
    <row r="260" s="2" customFormat="1" ht="14.25" customHeight="1" x14ac:dyDescent="0.25"/>
    <row r="261" s="2" customFormat="1" ht="14.25" customHeight="1" x14ac:dyDescent="0.25"/>
    <row r="262" s="2" customFormat="1" ht="14.25" customHeight="1" x14ac:dyDescent="0.25"/>
    <row r="263" s="2" customFormat="1" ht="14.25" customHeight="1" x14ac:dyDescent="0.25"/>
    <row r="264" s="2" customFormat="1" ht="14.25" customHeight="1" x14ac:dyDescent="0.25"/>
    <row r="265" s="2" customFormat="1" ht="14.25" customHeight="1" x14ac:dyDescent="0.25"/>
    <row r="266" s="2" customFormat="1" ht="14.25" customHeight="1" x14ac:dyDescent="0.25"/>
    <row r="267" s="2" customFormat="1" ht="14.25" customHeight="1" x14ac:dyDescent="0.25"/>
    <row r="268" s="2" customFormat="1" ht="14.25" customHeight="1" x14ac:dyDescent="0.25"/>
    <row r="269" s="2" customFormat="1" ht="14.25" customHeight="1" x14ac:dyDescent="0.25"/>
    <row r="270" s="2" customFormat="1" ht="14.25" customHeight="1" x14ac:dyDescent="0.25"/>
    <row r="271" s="2" customFormat="1" ht="14.25" customHeight="1" x14ac:dyDescent="0.25"/>
    <row r="272" s="2" customFormat="1" ht="14.25" customHeight="1" x14ac:dyDescent="0.25"/>
    <row r="273" s="2" customFormat="1" ht="14.25" customHeight="1" x14ac:dyDescent="0.25"/>
    <row r="274" s="2" customFormat="1" ht="14.25" customHeight="1" x14ac:dyDescent="0.25"/>
    <row r="275" s="2" customFormat="1" ht="14.25" customHeight="1" x14ac:dyDescent="0.25"/>
    <row r="276" s="2" customFormat="1" ht="14.25" customHeight="1" x14ac:dyDescent="0.25"/>
    <row r="277" s="2" customFormat="1" ht="14.25" customHeight="1" x14ac:dyDescent="0.25"/>
    <row r="278" s="2" customFormat="1" ht="14.25" customHeight="1" x14ac:dyDescent="0.25"/>
    <row r="279" s="2" customFormat="1" ht="14.25" customHeight="1" x14ac:dyDescent="0.25"/>
    <row r="280" s="2" customFormat="1" ht="14.25" customHeight="1" x14ac:dyDescent="0.25"/>
    <row r="281" s="2" customFormat="1" ht="14.25" customHeight="1" x14ac:dyDescent="0.25"/>
    <row r="282" s="2" customFormat="1" ht="14.25" customHeight="1" x14ac:dyDescent="0.25"/>
    <row r="283" s="2" customFormat="1" ht="14.25" customHeight="1" x14ac:dyDescent="0.25"/>
    <row r="284" s="2" customFormat="1" ht="14.25" customHeight="1" x14ac:dyDescent="0.25"/>
    <row r="285" s="2" customFormat="1" ht="14.25" customHeight="1" x14ac:dyDescent="0.25"/>
    <row r="286" s="2" customFormat="1" ht="14.25" customHeight="1" x14ac:dyDescent="0.25"/>
    <row r="287" s="2" customFormat="1" ht="14.25" customHeight="1" x14ac:dyDescent="0.25"/>
    <row r="288" s="2" customFormat="1" ht="14.25" customHeight="1" x14ac:dyDescent="0.25"/>
    <row r="289" s="2" customFormat="1" ht="14.25" customHeight="1" x14ac:dyDescent="0.25"/>
    <row r="290" s="2" customFormat="1" ht="14.25" customHeight="1" x14ac:dyDescent="0.25"/>
    <row r="291" s="2" customFormat="1" ht="14.25" customHeight="1" x14ac:dyDescent="0.25"/>
    <row r="292" s="2" customFormat="1" ht="14.25" customHeight="1" x14ac:dyDescent="0.25"/>
    <row r="293" s="2" customFormat="1" ht="14.25" customHeight="1" x14ac:dyDescent="0.25"/>
    <row r="294" s="2" customFormat="1" ht="14.25" customHeight="1" x14ac:dyDescent="0.25"/>
    <row r="295" s="2" customFormat="1" ht="14.25" customHeight="1" x14ac:dyDescent="0.25"/>
    <row r="296" s="2" customFormat="1" ht="14.25" customHeight="1" x14ac:dyDescent="0.25"/>
    <row r="297" s="2" customFormat="1" ht="14.25" customHeight="1" x14ac:dyDescent="0.25"/>
    <row r="298" s="2" customFormat="1" ht="14.25" customHeight="1" x14ac:dyDescent="0.25"/>
    <row r="299" s="2" customFormat="1" ht="14.25" customHeight="1" x14ac:dyDescent="0.25"/>
    <row r="300" s="2" customFormat="1" ht="14.25" customHeight="1" x14ac:dyDescent="0.25"/>
    <row r="301" s="2" customFormat="1" ht="14.25" customHeight="1" x14ac:dyDescent="0.25"/>
    <row r="302" s="2" customFormat="1" ht="14.25" customHeight="1" x14ac:dyDescent="0.25"/>
    <row r="303" s="2" customFormat="1" ht="14.25" customHeight="1" x14ac:dyDescent="0.25"/>
    <row r="304" s="2" customFormat="1" ht="14.25" customHeight="1" x14ac:dyDescent="0.25"/>
    <row r="305" s="2" customFormat="1" ht="14.25" customHeight="1" x14ac:dyDescent="0.25"/>
    <row r="306" s="2" customFormat="1" ht="14.25" customHeight="1" x14ac:dyDescent="0.25"/>
    <row r="307" s="2" customFormat="1" ht="14.25" customHeight="1" x14ac:dyDescent="0.25"/>
    <row r="308" s="2" customFormat="1" ht="14.25" customHeight="1" x14ac:dyDescent="0.25"/>
    <row r="309" s="2" customFormat="1" ht="14.25" customHeight="1" x14ac:dyDescent="0.25"/>
    <row r="310" s="2" customFormat="1" ht="14.25" customHeight="1" x14ac:dyDescent="0.25"/>
    <row r="311" s="2" customFormat="1" ht="14.25" customHeight="1" x14ac:dyDescent="0.25"/>
    <row r="312" s="2" customFormat="1" ht="14.25" customHeight="1" x14ac:dyDescent="0.25"/>
    <row r="313" s="2" customFormat="1" ht="14.25" customHeight="1" x14ac:dyDescent="0.25"/>
    <row r="314" s="2" customFormat="1" ht="14.25" customHeight="1" x14ac:dyDescent="0.25"/>
    <row r="315" s="2" customFormat="1" ht="14.25" customHeight="1" x14ac:dyDescent="0.25"/>
    <row r="316" s="2" customFormat="1" ht="14.25" customHeight="1" x14ac:dyDescent="0.25"/>
    <row r="317" s="2" customFormat="1" ht="14.25" customHeight="1" x14ac:dyDescent="0.25"/>
    <row r="318" s="2" customFormat="1" ht="14.25" customHeight="1" x14ac:dyDescent="0.25"/>
    <row r="319" s="2" customFormat="1" ht="14.25" customHeight="1" x14ac:dyDescent="0.25"/>
    <row r="320" s="2" customFormat="1" ht="14.25" customHeight="1" x14ac:dyDescent="0.25"/>
    <row r="321" s="2" customFormat="1" ht="14.25" customHeight="1" x14ac:dyDescent="0.25"/>
    <row r="322" s="2" customFormat="1" ht="14.25" customHeight="1" x14ac:dyDescent="0.25"/>
    <row r="323" s="2" customFormat="1" ht="14.25" customHeight="1" x14ac:dyDescent="0.25"/>
    <row r="324" s="2" customFormat="1" ht="14.25" customHeight="1" x14ac:dyDescent="0.25"/>
    <row r="325" s="2" customFormat="1" ht="14.25" customHeight="1" x14ac:dyDescent="0.25"/>
    <row r="326" s="2" customFormat="1" ht="14.25" customHeight="1" x14ac:dyDescent="0.25"/>
    <row r="327" s="2" customFormat="1" ht="14.25" customHeight="1" x14ac:dyDescent="0.25"/>
    <row r="328" s="2" customFormat="1" ht="14.25" customHeight="1" x14ac:dyDescent="0.25"/>
    <row r="329" s="2" customFormat="1" ht="14.25" customHeight="1" x14ac:dyDescent="0.25"/>
    <row r="330" s="2" customFormat="1" ht="14.25" customHeight="1" x14ac:dyDescent="0.25"/>
    <row r="331" s="2" customFormat="1" ht="14.25" customHeight="1" x14ac:dyDescent="0.25"/>
    <row r="332" s="2" customFormat="1" ht="14.25" customHeight="1" x14ac:dyDescent="0.25"/>
    <row r="333" s="2" customFormat="1" ht="14.25" customHeight="1" x14ac:dyDescent="0.25"/>
    <row r="334" s="2" customFormat="1" ht="14.25" customHeight="1" x14ac:dyDescent="0.25"/>
    <row r="335" s="2" customFormat="1" ht="14.25" customHeight="1" x14ac:dyDescent="0.25"/>
    <row r="336" s="2" customFormat="1" ht="14.25" customHeight="1" x14ac:dyDescent="0.25"/>
    <row r="337" s="2" customFormat="1" ht="14.25" customHeight="1" x14ac:dyDescent="0.25"/>
    <row r="338" s="2" customFormat="1" ht="14.25" customHeight="1" x14ac:dyDescent="0.25"/>
    <row r="339" s="2" customFormat="1" ht="14.25" customHeight="1" x14ac:dyDescent="0.25"/>
    <row r="340" s="2" customFormat="1" ht="14.25" customHeight="1" x14ac:dyDescent="0.25"/>
    <row r="341" s="2" customFormat="1" ht="14.25" customHeight="1" x14ac:dyDescent="0.25"/>
    <row r="342" s="2" customFormat="1" ht="14.25" customHeight="1" x14ac:dyDescent="0.25"/>
    <row r="343" s="2" customFormat="1" ht="14.25" customHeight="1" x14ac:dyDescent="0.25"/>
    <row r="344" s="2" customFormat="1" ht="14.25" customHeight="1" x14ac:dyDescent="0.25"/>
    <row r="345" s="2" customFormat="1" ht="14.25" customHeight="1" x14ac:dyDescent="0.25"/>
    <row r="346" s="2" customFormat="1" ht="14.25" customHeight="1" x14ac:dyDescent="0.25"/>
    <row r="347" s="2" customFormat="1" ht="14.25" customHeight="1" x14ac:dyDescent="0.25"/>
    <row r="348" s="2" customFormat="1" ht="14.25" customHeight="1" x14ac:dyDescent="0.25"/>
    <row r="349" s="2" customFormat="1" ht="14.25" customHeight="1" x14ac:dyDescent="0.25"/>
    <row r="350" s="2" customFormat="1" ht="14.25" customHeight="1" x14ac:dyDescent="0.25"/>
    <row r="351" s="2" customFormat="1" ht="14.25" customHeight="1" x14ac:dyDescent="0.25"/>
    <row r="352" s="2" customFormat="1" ht="14.25" customHeight="1" x14ac:dyDescent="0.25"/>
    <row r="353" s="2" customFormat="1" ht="14.25" customHeight="1" x14ac:dyDescent="0.25"/>
    <row r="354" s="2" customFormat="1" ht="14.25" customHeight="1" x14ac:dyDescent="0.25"/>
    <row r="355" s="2" customFormat="1" ht="14.25" customHeight="1" x14ac:dyDescent="0.25"/>
    <row r="356" s="2" customFormat="1" ht="14.25" customHeight="1" x14ac:dyDescent="0.25"/>
    <row r="357" s="2" customFormat="1" ht="14.25" customHeight="1" x14ac:dyDescent="0.25"/>
    <row r="358" s="2" customFormat="1" ht="14.25" customHeight="1" x14ac:dyDescent="0.25"/>
    <row r="359" s="2" customFormat="1" ht="14.25" customHeight="1" x14ac:dyDescent="0.25"/>
    <row r="360" s="2" customFormat="1" ht="14.25" customHeight="1" x14ac:dyDescent="0.25"/>
    <row r="361" s="2" customFormat="1" ht="14.25" customHeight="1" x14ac:dyDescent="0.25"/>
    <row r="362" s="2" customFormat="1" ht="14.25" customHeight="1" x14ac:dyDescent="0.25"/>
    <row r="363" s="2" customFormat="1" ht="14.25" customHeight="1" x14ac:dyDescent="0.25"/>
    <row r="364" s="2" customFormat="1" ht="14.25" customHeight="1" x14ac:dyDescent="0.25"/>
    <row r="365" s="2" customFormat="1" ht="14.25" customHeight="1" x14ac:dyDescent="0.25"/>
    <row r="366" s="2" customFormat="1" ht="14.25" customHeight="1" x14ac:dyDescent="0.25"/>
    <row r="367" s="2" customFormat="1" ht="14.25" customHeight="1" x14ac:dyDescent="0.25"/>
    <row r="368" s="2" customFormat="1" ht="14.25" customHeight="1" x14ac:dyDescent="0.25"/>
    <row r="369" s="2" customFormat="1" ht="14.25" customHeight="1" x14ac:dyDescent="0.25"/>
    <row r="370" s="2" customFormat="1" ht="14.25" customHeight="1" x14ac:dyDescent="0.25"/>
    <row r="371" s="2" customFormat="1" ht="14.25" customHeight="1" x14ac:dyDescent="0.25"/>
    <row r="372" s="2" customFormat="1" ht="14.25" customHeight="1" x14ac:dyDescent="0.25"/>
    <row r="373" s="2" customFormat="1" ht="14.25" customHeight="1" x14ac:dyDescent="0.25"/>
    <row r="374" s="2" customFormat="1" ht="14.25" customHeight="1" x14ac:dyDescent="0.25"/>
    <row r="375" s="2" customFormat="1" ht="14.25" customHeight="1" x14ac:dyDescent="0.25"/>
    <row r="376" s="2" customFormat="1" ht="14.25" customHeight="1" x14ac:dyDescent="0.25"/>
    <row r="377" s="2" customFormat="1" ht="14.25" customHeight="1" x14ac:dyDescent="0.25"/>
    <row r="378" s="2" customFormat="1" ht="14.25" customHeight="1" x14ac:dyDescent="0.25"/>
    <row r="379" s="2" customFormat="1" ht="14.25" customHeight="1" x14ac:dyDescent="0.25"/>
    <row r="380" s="2" customFormat="1" ht="14.25" customHeight="1" x14ac:dyDescent="0.25"/>
    <row r="381" s="2" customFormat="1" ht="14.25" customHeight="1" x14ac:dyDescent="0.25"/>
    <row r="382" s="2" customFormat="1" ht="14.25" customHeight="1" x14ac:dyDescent="0.25"/>
    <row r="383" s="2" customFormat="1" ht="14.25" customHeight="1" x14ac:dyDescent="0.25"/>
    <row r="384" s="2" customFormat="1" ht="14.25" customHeight="1" x14ac:dyDescent="0.25"/>
    <row r="385" s="2" customFormat="1" ht="14.25" customHeight="1" x14ac:dyDescent="0.25"/>
    <row r="386" s="2" customFormat="1" ht="14.25" customHeight="1" x14ac:dyDescent="0.25"/>
    <row r="387" s="2" customFormat="1" ht="14.25" customHeight="1" x14ac:dyDescent="0.25"/>
    <row r="388" s="2" customFormat="1" ht="14.25" customHeight="1" x14ac:dyDescent="0.25"/>
    <row r="389" s="2" customFormat="1" ht="14.25" customHeight="1" x14ac:dyDescent="0.25"/>
    <row r="390" s="2" customFormat="1" ht="14.25" customHeight="1" x14ac:dyDescent="0.25"/>
    <row r="391" s="2" customFormat="1" ht="14.25" customHeight="1" x14ac:dyDescent="0.25"/>
    <row r="392" s="2" customFormat="1" ht="14.25" customHeight="1" x14ac:dyDescent="0.25"/>
    <row r="393" s="2" customFormat="1" ht="14.25" customHeight="1" x14ac:dyDescent="0.25"/>
    <row r="394" s="2" customFormat="1" ht="14.25" customHeight="1" x14ac:dyDescent="0.25"/>
    <row r="395" s="2" customFormat="1" ht="14.25" customHeight="1" x14ac:dyDescent="0.25"/>
    <row r="396" s="2" customFormat="1" ht="14.25" customHeight="1" x14ac:dyDescent="0.25"/>
    <row r="397" s="2" customFormat="1" ht="14.25" customHeight="1" x14ac:dyDescent="0.25"/>
    <row r="398" s="2" customFormat="1" ht="14.25" customHeight="1" x14ac:dyDescent="0.25"/>
    <row r="399" s="2" customFormat="1" ht="14.25" customHeight="1" x14ac:dyDescent="0.25"/>
    <row r="400" s="2" customFormat="1" ht="14.25" customHeight="1" x14ac:dyDescent="0.25"/>
    <row r="401" s="2" customFormat="1" ht="14.25" customHeight="1" x14ac:dyDescent="0.25"/>
    <row r="402" s="2" customFormat="1" ht="14.25" customHeight="1" x14ac:dyDescent="0.25"/>
    <row r="403" s="2" customFormat="1" ht="14.25" customHeight="1" x14ac:dyDescent="0.25"/>
    <row r="404" s="2" customFormat="1" ht="14.25" customHeight="1" x14ac:dyDescent="0.25"/>
    <row r="405" s="2" customFormat="1" ht="14.25" customHeight="1" x14ac:dyDescent="0.25"/>
    <row r="406" s="2" customFormat="1" ht="14.25" customHeight="1" x14ac:dyDescent="0.25"/>
    <row r="407" s="2" customFormat="1" ht="14.25" customHeight="1" x14ac:dyDescent="0.25"/>
    <row r="408" s="2" customFormat="1" ht="14.25" customHeight="1" x14ac:dyDescent="0.25"/>
    <row r="409" s="2" customFormat="1" ht="14.25" customHeight="1" x14ac:dyDescent="0.25"/>
    <row r="410" s="2" customFormat="1" ht="14.25" customHeight="1" x14ac:dyDescent="0.25"/>
    <row r="411" s="2" customFormat="1" ht="14.25" customHeight="1" x14ac:dyDescent="0.25"/>
    <row r="412" s="2" customFormat="1" ht="14.25" customHeight="1" x14ac:dyDescent="0.25"/>
    <row r="413" s="2" customFormat="1" ht="14.25" customHeight="1" x14ac:dyDescent="0.25"/>
    <row r="414" s="2" customFormat="1" ht="14.25" customHeight="1" x14ac:dyDescent="0.25"/>
    <row r="415" s="2" customFormat="1" ht="14.25" customHeight="1" x14ac:dyDescent="0.25"/>
    <row r="416" s="2" customFormat="1" ht="14.25" customHeight="1" x14ac:dyDescent="0.25"/>
    <row r="417" s="2" customFormat="1" ht="14.25" customHeight="1" x14ac:dyDescent="0.25"/>
    <row r="418" s="2" customFormat="1" ht="14.25" customHeight="1" x14ac:dyDescent="0.25"/>
    <row r="419" s="2" customFormat="1" ht="14.25" customHeight="1" x14ac:dyDescent="0.25"/>
    <row r="420" s="2" customFormat="1" ht="14.25" customHeight="1" x14ac:dyDescent="0.25"/>
    <row r="421" s="2" customFormat="1" ht="14.25" customHeight="1" x14ac:dyDescent="0.25"/>
    <row r="422" s="2" customFormat="1" ht="14.25" customHeight="1" x14ac:dyDescent="0.25"/>
    <row r="423" s="2" customFormat="1" ht="14.25" customHeight="1" x14ac:dyDescent="0.25"/>
    <row r="424" s="2" customFormat="1" ht="14.25" customHeight="1" x14ac:dyDescent="0.25"/>
    <row r="425" s="2" customFormat="1" ht="14.25" customHeight="1" x14ac:dyDescent="0.25"/>
    <row r="426" s="2" customFormat="1" ht="14.25" customHeight="1" x14ac:dyDescent="0.25"/>
    <row r="427" s="2" customFormat="1" ht="14.25" customHeight="1" x14ac:dyDescent="0.25"/>
    <row r="428" s="2" customFormat="1" ht="14.25" customHeight="1" x14ac:dyDescent="0.25"/>
    <row r="429" s="2" customFormat="1" ht="14.25" customHeight="1" x14ac:dyDescent="0.25"/>
    <row r="430" s="2" customFormat="1" ht="14.25" customHeight="1" x14ac:dyDescent="0.25"/>
    <row r="431" s="2" customFormat="1" ht="14.25" customHeight="1" x14ac:dyDescent="0.25"/>
    <row r="432" s="2" customFormat="1" ht="14.25" customHeight="1" x14ac:dyDescent="0.25"/>
    <row r="433" s="2" customFormat="1" ht="14.25" customHeight="1" x14ac:dyDescent="0.25"/>
    <row r="434" s="2" customFormat="1" ht="14.25" customHeight="1" x14ac:dyDescent="0.25"/>
    <row r="435" s="2" customFormat="1" ht="14.25" customHeight="1" x14ac:dyDescent="0.25"/>
    <row r="436" s="2" customFormat="1" ht="14.25" customHeight="1" x14ac:dyDescent="0.25"/>
    <row r="437" s="2" customFormat="1" ht="14.25" customHeight="1" x14ac:dyDescent="0.25"/>
    <row r="438" s="2" customFormat="1" ht="14.25" customHeight="1" x14ac:dyDescent="0.25"/>
    <row r="439" s="2" customFormat="1" ht="14.25" customHeight="1" x14ac:dyDescent="0.25"/>
    <row r="440" s="2" customFormat="1" ht="14.25" customHeight="1" x14ac:dyDescent="0.25"/>
    <row r="441" s="2" customFormat="1" ht="14.25" customHeight="1" x14ac:dyDescent="0.25"/>
    <row r="442" s="2" customFormat="1" ht="14.25" customHeight="1" x14ac:dyDescent="0.25"/>
    <row r="443" s="2" customFormat="1" ht="14.25" customHeight="1" x14ac:dyDescent="0.25"/>
    <row r="444" s="2" customFormat="1" ht="14.25" customHeight="1" x14ac:dyDescent="0.25"/>
    <row r="445" s="2" customFormat="1" ht="14.25" customHeight="1" x14ac:dyDescent="0.25"/>
    <row r="446" s="2" customFormat="1" ht="14.25" customHeight="1" x14ac:dyDescent="0.25"/>
    <row r="447" s="2" customFormat="1" ht="14.25" customHeight="1" x14ac:dyDescent="0.25"/>
    <row r="448" s="2" customFormat="1" ht="14.25" customHeight="1" x14ac:dyDescent="0.25"/>
    <row r="449" s="2" customFormat="1" ht="14.25" customHeight="1" x14ac:dyDescent="0.25"/>
    <row r="450" s="2" customFormat="1" ht="14.25" customHeight="1" x14ac:dyDescent="0.25"/>
    <row r="451" s="2" customFormat="1" ht="14.25" customHeight="1" x14ac:dyDescent="0.25"/>
    <row r="452" s="2" customFormat="1" ht="14.25" customHeight="1" x14ac:dyDescent="0.25"/>
    <row r="453" s="2" customFormat="1" ht="14.25" customHeight="1" x14ac:dyDescent="0.25"/>
    <row r="454" s="2" customFormat="1" ht="14.25" customHeight="1" x14ac:dyDescent="0.25"/>
    <row r="455" s="2" customFormat="1" ht="14.25" customHeight="1" x14ac:dyDescent="0.25"/>
    <row r="456" s="2" customFormat="1" ht="14.25" customHeight="1" x14ac:dyDescent="0.25"/>
    <row r="457" s="2" customFormat="1" ht="14.25" customHeight="1" x14ac:dyDescent="0.25"/>
    <row r="458" s="2" customFormat="1" ht="14.25" customHeight="1" x14ac:dyDescent="0.25"/>
    <row r="459" s="2" customFormat="1" ht="14.25" customHeight="1" x14ac:dyDescent="0.25"/>
    <row r="460" s="2" customFormat="1" ht="14.25" customHeight="1" x14ac:dyDescent="0.25"/>
    <row r="461" s="2" customFormat="1" ht="14.25" customHeight="1" x14ac:dyDescent="0.25"/>
    <row r="462" s="2" customFormat="1" ht="14.25" customHeight="1" x14ac:dyDescent="0.25"/>
    <row r="463" s="2" customFormat="1" ht="14.25" customHeight="1" x14ac:dyDescent="0.25"/>
    <row r="464" s="2" customFormat="1" ht="14.25" customHeight="1" x14ac:dyDescent="0.25"/>
    <row r="465" s="2" customFormat="1" ht="14.25" customHeight="1" x14ac:dyDescent="0.25"/>
    <row r="466" s="2" customFormat="1" ht="14.25" customHeight="1" x14ac:dyDescent="0.25"/>
    <row r="467" s="2" customFormat="1" ht="14.25" customHeight="1" x14ac:dyDescent="0.25"/>
    <row r="468" s="2" customFormat="1" ht="14.25" customHeight="1" x14ac:dyDescent="0.25"/>
    <row r="469" s="2" customFormat="1" ht="14.25" customHeight="1" x14ac:dyDescent="0.25"/>
    <row r="470" s="2" customFormat="1" ht="14.25" customHeight="1" x14ac:dyDescent="0.25"/>
    <row r="471" s="2" customFormat="1" ht="14.25" customHeight="1" x14ac:dyDescent="0.25"/>
    <row r="472" s="2" customFormat="1" ht="14.25" customHeight="1" x14ac:dyDescent="0.25"/>
    <row r="473" s="2" customFormat="1" ht="14.25" customHeight="1" x14ac:dyDescent="0.25"/>
    <row r="474" s="2" customFormat="1" ht="14.25" customHeight="1" x14ac:dyDescent="0.25"/>
    <row r="475" s="2" customFormat="1" ht="14.25" customHeight="1" x14ac:dyDescent="0.25"/>
    <row r="476" s="2" customFormat="1" ht="14.25" customHeight="1" x14ac:dyDescent="0.25"/>
    <row r="477" s="2" customFormat="1" ht="14.25" customHeight="1" x14ac:dyDescent="0.25"/>
    <row r="478" s="2" customFormat="1" ht="14.25" customHeight="1" x14ac:dyDescent="0.25"/>
    <row r="479" s="2" customFormat="1" ht="14.25" customHeight="1" x14ac:dyDescent="0.25"/>
    <row r="480" s="2" customFormat="1" ht="14.25" customHeight="1" x14ac:dyDescent="0.25"/>
    <row r="481" s="2" customFormat="1" ht="14.25" customHeight="1" x14ac:dyDescent="0.25"/>
    <row r="482" s="2" customFormat="1" ht="14.25" customHeight="1" x14ac:dyDescent="0.25"/>
    <row r="483" s="2" customFormat="1" ht="14.25" customHeight="1" x14ac:dyDescent="0.25"/>
    <row r="484" s="2" customFormat="1" ht="14.25" customHeight="1" x14ac:dyDescent="0.25"/>
    <row r="485" s="2" customFormat="1" ht="14.25" customHeight="1" x14ac:dyDescent="0.25"/>
    <row r="486" s="2" customFormat="1" ht="14.25" customHeight="1" x14ac:dyDescent="0.25"/>
    <row r="487" s="2" customFormat="1" ht="14.25" customHeight="1" x14ac:dyDescent="0.25"/>
    <row r="488" s="2" customFormat="1" ht="14.25" customHeight="1" x14ac:dyDescent="0.25"/>
    <row r="489" s="2" customFormat="1" ht="14.25" customHeight="1" x14ac:dyDescent="0.25"/>
    <row r="490" s="2" customFormat="1" ht="14.25" customHeight="1" x14ac:dyDescent="0.25"/>
    <row r="491" s="2" customFormat="1" ht="14.25" customHeight="1" x14ac:dyDescent="0.25"/>
    <row r="492" s="2" customFormat="1" ht="14.25" customHeight="1" x14ac:dyDescent="0.25"/>
    <row r="493" s="2" customFormat="1" ht="14.25" customHeight="1" x14ac:dyDescent="0.25"/>
    <row r="494" s="2" customFormat="1" ht="14.25" customHeight="1" x14ac:dyDescent="0.25"/>
    <row r="495" s="2" customFormat="1" ht="14.25" customHeight="1" x14ac:dyDescent="0.25"/>
    <row r="496" s="2" customFormat="1" ht="14.25" customHeight="1" x14ac:dyDescent="0.25"/>
    <row r="497" s="2" customFormat="1" ht="14.25" customHeight="1" x14ac:dyDescent="0.25"/>
    <row r="498" s="2" customFormat="1" ht="14.25" customHeight="1" x14ac:dyDescent="0.25"/>
    <row r="499" s="2" customFormat="1" ht="14.25" customHeight="1" x14ac:dyDescent="0.25"/>
    <row r="500" s="2" customFormat="1" ht="14.25" customHeight="1" x14ac:dyDescent="0.25"/>
    <row r="501" s="2" customFormat="1" ht="14.25" customHeight="1" x14ac:dyDescent="0.25"/>
    <row r="502" s="2" customFormat="1" ht="14.25" customHeight="1" x14ac:dyDescent="0.25"/>
    <row r="503" s="2" customFormat="1" ht="14.25" customHeight="1" x14ac:dyDescent="0.25"/>
    <row r="504" s="2" customFormat="1" ht="14.25" customHeight="1" x14ac:dyDescent="0.25"/>
    <row r="505" s="2" customFormat="1" ht="14.25" customHeight="1" x14ac:dyDescent="0.25"/>
    <row r="506" s="2" customFormat="1" ht="14.25" customHeight="1" x14ac:dyDescent="0.25"/>
    <row r="507" s="2" customFormat="1" ht="14.25" customHeight="1" x14ac:dyDescent="0.25"/>
    <row r="508" s="2" customFormat="1" ht="14.25" customHeight="1" x14ac:dyDescent="0.25"/>
    <row r="509" s="2" customFormat="1" ht="14.25" customHeight="1" x14ac:dyDescent="0.25"/>
    <row r="510" s="2" customFormat="1" ht="14.25" customHeight="1" x14ac:dyDescent="0.25"/>
    <row r="511" s="2" customFormat="1" ht="14.25" customHeight="1" x14ac:dyDescent="0.25"/>
    <row r="512" s="2" customFormat="1" ht="14.25" customHeight="1" x14ac:dyDescent="0.25"/>
    <row r="513" s="2" customFormat="1" ht="14.25" customHeight="1" x14ac:dyDescent="0.25"/>
    <row r="514" s="2" customFormat="1" ht="14.25" customHeight="1" x14ac:dyDescent="0.25"/>
    <row r="515" s="2" customFormat="1" ht="14.25" customHeight="1" x14ac:dyDescent="0.25"/>
    <row r="516" s="2" customFormat="1" ht="14.25" customHeight="1" x14ac:dyDescent="0.25"/>
    <row r="517" s="2" customFormat="1" ht="14.25" customHeight="1" x14ac:dyDescent="0.25"/>
    <row r="518" s="2" customFormat="1" ht="14.25" customHeight="1" x14ac:dyDescent="0.25"/>
    <row r="519" s="2" customFormat="1" ht="14.25" customHeight="1" x14ac:dyDescent="0.25"/>
    <row r="520" s="2" customFormat="1" ht="14.25" customHeight="1" x14ac:dyDescent="0.25"/>
    <row r="521" s="2" customFormat="1" ht="14.25" customHeight="1" x14ac:dyDescent="0.25"/>
    <row r="522" s="2" customFormat="1" ht="14.25" customHeight="1" x14ac:dyDescent="0.25"/>
    <row r="523" s="2" customFormat="1" ht="14.25" customHeight="1" x14ac:dyDescent="0.25"/>
    <row r="524" s="2" customFormat="1" ht="14.25" customHeight="1" x14ac:dyDescent="0.25"/>
    <row r="525" s="2" customFormat="1" ht="14.25" customHeight="1" x14ac:dyDescent="0.25"/>
    <row r="526" s="2" customFormat="1" ht="14.25" customHeight="1" x14ac:dyDescent="0.25"/>
    <row r="527" s="2" customFormat="1" ht="14.25" customHeight="1" x14ac:dyDescent="0.25"/>
    <row r="528" s="2" customFormat="1" ht="14.25" customHeight="1" x14ac:dyDescent="0.25"/>
    <row r="529" s="2" customFormat="1" ht="14.25" customHeight="1" x14ac:dyDescent="0.25"/>
    <row r="530" s="2" customFormat="1" ht="14.25" customHeight="1" x14ac:dyDescent="0.25"/>
    <row r="531" s="2" customFormat="1" ht="14.25" customHeight="1" x14ac:dyDescent="0.25"/>
    <row r="532" s="2" customFormat="1" ht="14.25" customHeight="1" x14ac:dyDescent="0.25"/>
    <row r="533" s="2" customFormat="1" ht="14.25" customHeight="1" x14ac:dyDescent="0.25"/>
    <row r="534" s="2" customFormat="1" ht="14.25" customHeight="1" x14ac:dyDescent="0.25"/>
    <row r="535" s="2" customFormat="1" ht="14.25" customHeight="1" x14ac:dyDescent="0.25"/>
    <row r="536" s="2" customFormat="1" ht="14.25" customHeight="1" x14ac:dyDescent="0.25"/>
    <row r="537" s="2" customFormat="1" ht="14.25" customHeight="1" x14ac:dyDescent="0.25"/>
    <row r="538" s="2" customFormat="1" ht="14.25" customHeight="1" x14ac:dyDescent="0.25"/>
    <row r="539" s="2" customFormat="1" ht="14.25" customHeight="1" x14ac:dyDescent="0.25"/>
    <row r="540" s="2" customFormat="1" ht="14.25" customHeight="1" x14ac:dyDescent="0.25"/>
    <row r="541" s="2" customFormat="1" ht="14.25" customHeight="1" x14ac:dyDescent="0.25"/>
    <row r="542" s="2" customFormat="1" ht="14.25" customHeight="1" x14ac:dyDescent="0.25"/>
    <row r="543" s="2" customFormat="1" ht="14.25" customHeight="1" x14ac:dyDescent="0.25"/>
    <row r="544" s="2" customFormat="1" ht="14.25" customHeight="1" x14ac:dyDescent="0.25"/>
    <row r="545" s="2" customFormat="1" ht="14.25" customHeight="1" x14ac:dyDescent="0.25"/>
    <row r="546" s="2" customFormat="1" ht="14.25" customHeight="1" x14ac:dyDescent="0.25"/>
    <row r="547" s="2" customFormat="1" ht="14.25" customHeight="1" x14ac:dyDescent="0.25"/>
    <row r="548" s="2" customFormat="1" ht="14.25" customHeight="1" x14ac:dyDescent="0.25"/>
    <row r="549" s="2" customFormat="1" ht="14.25" customHeight="1" x14ac:dyDescent="0.25"/>
    <row r="550" s="2" customFormat="1" ht="14.25" customHeight="1" x14ac:dyDescent="0.25"/>
    <row r="551" s="2" customFormat="1" ht="14.25" customHeight="1" x14ac:dyDescent="0.25"/>
    <row r="552" s="2" customFormat="1" ht="14.25" customHeight="1" x14ac:dyDescent="0.25"/>
    <row r="553" s="2" customFormat="1" ht="14.25" customHeight="1" x14ac:dyDescent="0.25"/>
    <row r="554" s="2" customFormat="1" ht="14.25" customHeight="1" x14ac:dyDescent="0.25"/>
    <row r="555" s="2" customFormat="1" ht="14.25" customHeight="1" x14ac:dyDescent="0.25"/>
    <row r="556" s="2" customFormat="1" ht="14.25" customHeight="1" x14ac:dyDescent="0.25"/>
    <row r="557" s="2" customFormat="1" ht="14.25" customHeight="1" x14ac:dyDescent="0.25"/>
    <row r="558" s="2" customFormat="1" ht="14.25" customHeight="1" x14ac:dyDescent="0.25"/>
    <row r="559" s="2" customFormat="1" ht="14.25" customHeight="1" x14ac:dyDescent="0.25"/>
    <row r="560" s="2" customFormat="1" ht="14.25" customHeight="1" x14ac:dyDescent="0.25"/>
    <row r="561" s="2" customFormat="1" ht="14.25" customHeight="1" x14ac:dyDescent="0.25"/>
    <row r="562" s="2" customFormat="1" ht="14.25" customHeight="1" x14ac:dyDescent="0.25"/>
    <row r="563" s="2" customFormat="1" ht="14.25" customHeight="1" x14ac:dyDescent="0.25"/>
    <row r="564" s="2" customFormat="1" ht="14.25" customHeight="1" x14ac:dyDescent="0.25"/>
    <row r="565" s="2" customFormat="1" ht="14.25" customHeight="1" x14ac:dyDescent="0.25"/>
    <row r="566" s="2" customFormat="1" ht="14.25" customHeight="1" x14ac:dyDescent="0.25"/>
    <row r="567" s="2" customFormat="1" ht="14.25" customHeight="1" x14ac:dyDescent="0.25"/>
    <row r="568" s="2" customFormat="1" ht="14.25" customHeight="1" x14ac:dyDescent="0.25"/>
    <row r="569" s="2" customFormat="1" ht="14.25" customHeight="1" x14ac:dyDescent="0.25"/>
    <row r="570" s="2" customFormat="1" ht="14.25" customHeight="1" x14ac:dyDescent="0.25"/>
    <row r="571" s="2" customFormat="1" ht="14.25" customHeight="1" x14ac:dyDescent="0.25"/>
    <row r="572" s="2" customFormat="1" ht="14.25" customHeight="1" x14ac:dyDescent="0.25"/>
    <row r="573" s="2" customFormat="1" ht="14.25" customHeight="1" x14ac:dyDescent="0.25"/>
    <row r="574" s="2" customFormat="1" ht="14.25" customHeight="1" x14ac:dyDescent="0.25"/>
    <row r="575" s="2" customFormat="1" ht="14.25" customHeight="1" x14ac:dyDescent="0.25"/>
    <row r="576" s="2" customFormat="1" ht="14.25" customHeight="1" x14ac:dyDescent="0.25"/>
    <row r="577" s="2" customFormat="1" ht="14.25" customHeight="1" x14ac:dyDescent="0.25"/>
    <row r="578" s="2" customFormat="1" ht="14.25" customHeight="1" x14ac:dyDescent="0.25"/>
    <row r="579" s="2" customFormat="1" ht="14.25" customHeight="1" x14ac:dyDescent="0.25"/>
    <row r="580" s="2" customFormat="1" ht="14.25" customHeight="1" x14ac:dyDescent="0.25"/>
    <row r="581" s="2" customFormat="1" ht="14.25" customHeight="1" x14ac:dyDescent="0.25"/>
    <row r="582" s="2" customFormat="1" ht="14.25" customHeight="1" x14ac:dyDescent="0.25"/>
    <row r="583" s="2" customFormat="1" ht="14.25" customHeight="1" x14ac:dyDescent="0.25"/>
    <row r="584" s="2" customFormat="1" ht="14.25" customHeight="1" x14ac:dyDescent="0.25"/>
    <row r="585" s="2" customFormat="1" ht="14.25" customHeight="1" x14ac:dyDescent="0.25"/>
    <row r="586" s="2" customFormat="1" ht="14.25" customHeight="1" x14ac:dyDescent="0.25"/>
    <row r="587" s="2" customFormat="1" ht="14.25" customHeight="1" x14ac:dyDescent="0.25"/>
    <row r="588" s="2" customFormat="1" ht="14.25" customHeight="1" x14ac:dyDescent="0.25"/>
    <row r="589" s="2" customFormat="1" ht="14.25" customHeight="1" x14ac:dyDescent="0.25"/>
    <row r="590" s="2" customFormat="1" ht="14.25" customHeight="1" x14ac:dyDescent="0.25"/>
    <row r="591" s="2" customFormat="1" ht="14.25" customHeight="1" x14ac:dyDescent="0.25"/>
    <row r="592" s="2" customFormat="1" ht="14.25" customHeight="1" x14ac:dyDescent="0.25"/>
    <row r="593" s="2" customFormat="1" ht="14.25" customHeight="1" x14ac:dyDescent="0.25"/>
    <row r="594" s="2" customFormat="1" ht="14.25" customHeight="1" x14ac:dyDescent="0.25"/>
    <row r="595" s="2" customFormat="1" ht="14.25" customHeight="1" x14ac:dyDescent="0.25"/>
    <row r="596" s="2" customFormat="1" ht="14.25" customHeight="1" x14ac:dyDescent="0.25"/>
    <row r="597" s="2" customFormat="1" ht="14.25" customHeight="1" x14ac:dyDescent="0.25"/>
    <row r="598" s="2" customFormat="1" ht="14.25" customHeight="1" x14ac:dyDescent="0.25"/>
    <row r="599" s="2" customFormat="1" ht="14.25" customHeight="1" x14ac:dyDescent="0.25"/>
    <row r="600" s="2" customFormat="1" ht="14.25" customHeight="1" x14ac:dyDescent="0.25"/>
    <row r="601" s="2" customFormat="1" ht="14.25" customHeight="1" x14ac:dyDescent="0.25"/>
    <row r="602" s="2" customFormat="1" ht="14.25" customHeight="1" x14ac:dyDescent="0.25"/>
    <row r="603" s="2" customFormat="1" ht="14.25" customHeight="1" x14ac:dyDescent="0.25"/>
    <row r="604" s="2" customFormat="1" ht="14.25" customHeight="1" x14ac:dyDescent="0.25"/>
    <row r="605" s="2" customFormat="1" ht="14.25" customHeight="1" x14ac:dyDescent="0.25"/>
    <row r="606" s="2" customFormat="1" ht="14.25" customHeight="1" x14ac:dyDescent="0.25"/>
    <row r="607" s="2" customFormat="1" ht="14.25" customHeight="1" x14ac:dyDescent="0.25"/>
    <row r="608" s="2" customFormat="1" ht="14.25" customHeight="1" x14ac:dyDescent="0.25"/>
    <row r="609" s="2" customFormat="1" ht="14.25" customHeight="1" x14ac:dyDescent="0.25"/>
    <row r="610" s="2" customFormat="1" ht="14.25" customHeight="1" x14ac:dyDescent="0.25"/>
    <row r="611" s="2" customFormat="1" ht="14.25" customHeight="1" x14ac:dyDescent="0.25"/>
    <row r="612" s="2" customFormat="1" ht="14.25" customHeight="1" x14ac:dyDescent="0.25"/>
    <row r="613" s="2" customFormat="1" ht="14.25" customHeight="1" x14ac:dyDescent="0.25"/>
    <row r="614" s="2" customFormat="1" ht="14.25" customHeight="1" x14ac:dyDescent="0.25"/>
    <row r="615" s="2" customFormat="1" ht="14.25" customHeight="1" x14ac:dyDescent="0.25"/>
    <row r="616" s="2" customFormat="1" ht="14.25" customHeight="1" x14ac:dyDescent="0.25"/>
    <row r="617" s="2" customFormat="1" ht="14.25" customHeight="1" x14ac:dyDescent="0.25"/>
    <row r="618" s="2" customFormat="1" ht="14.25" customHeight="1" x14ac:dyDescent="0.25"/>
    <row r="619" s="2" customFormat="1" ht="14.25" customHeight="1" x14ac:dyDescent="0.25"/>
    <row r="620" s="2" customFormat="1" ht="14.25" customHeight="1" x14ac:dyDescent="0.25"/>
    <row r="621" s="2" customFormat="1" ht="14.25" customHeight="1" x14ac:dyDescent="0.25"/>
    <row r="622" s="2" customFormat="1" ht="14.25" customHeight="1" x14ac:dyDescent="0.25"/>
    <row r="623" s="2" customFormat="1" ht="14.25" customHeight="1" x14ac:dyDescent="0.25"/>
    <row r="624" s="2" customFormat="1" ht="14.25" customHeight="1" x14ac:dyDescent="0.25"/>
    <row r="625" s="2" customFormat="1" ht="14.25" customHeight="1" x14ac:dyDescent="0.25"/>
    <row r="626" s="2" customFormat="1" ht="14.25" customHeight="1" x14ac:dyDescent="0.25"/>
    <row r="627" s="2" customFormat="1" ht="14.25" customHeight="1" x14ac:dyDescent="0.25"/>
    <row r="628" s="2" customFormat="1" ht="14.25" customHeight="1" x14ac:dyDescent="0.25"/>
    <row r="629" s="2" customFormat="1" ht="14.25" customHeight="1" x14ac:dyDescent="0.25"/>
    <row r="630" s="2" customFormat="1" ht="14.25" customHeight="1" x14ac:dyDescent="0.25"/>
    <row r="631" s="2" customFormat="1" ht="14.25" customHeight="1" x14ac:dyDescent="0.25"/>
    <row r="632" s="2" customFormat="1" ht="14.25" customHeight="1" x14ac:dyDescent="0.25"/>
    <row r="633" s="2" customFormat="1" ht="14.25" customHeight="1" x14ac:dyDescent="0.25"/>
    <row r="634" s="2" customFormat="1" ht="14.25" customHeight="1" x14ac:dyDescent="0.25"/>
    <row r="635" s="2" customFormat="1" ht="14.25" customHeight="1" x14ac:dyDescent="0.25"/>
    <row r="636" s="2" customFormat="1" ht="14.25" customHeight="1" x14ac:dyDescent="0.25"/>
    <row r="637" s="2" customFormat="1" ht="14.25" customHeight="1" x14ac:dyDescent="0.25"/>
    <row r="638" s="2" customFormat="1" ht="14.25" customHeight="1" x14ac:dyDescent="0.25"/>
    <row r="639" s="2" customFormat="1" ht="14.25" customHeight="1" x14ac:dyDescent="0.25"/>
    <row r="640" s="2" customFormat="1" ht="14.25" customHeight="1" x14ac:dyDescent="0.25"/>
    <row r="641" s="2" customFormat="1" ht="14.25" customHeight="1" x14ac:dyDescent="0.25"/>
    <row r="642" s="2" customFormat="1" ht="14.25" customHeight="1" x14ac:dyDescent="0.25"/>
    <row r="643" s="2" customFormat="1" ht="14.25" customHeight="1" x14ac:dyDescent="0.25"/>
    <row r="644" s="2" customFormat="1" ht="14.25" customHeight="1" x14ac:dyDescent="0.25"/>
    <row r="645" s="2" customFormat="1" ht="14.25" customHeight="1" x14ac:dyDescent="0.25"/>
    <row r="646" s="2" customFormat="1" ht="14.25" customHeight="1" x14ac:dyDescent="0.25"/>
    <row r="647" s="2" customFormat="1" ht="14.25" customHeight="1" x14ac:dyDescent="0.25"/>
    <row r="648" s="2" customFormat="1" ht="14.25" customHeight="1" x14ac:dyDescent="0.25"/>
    <row r="649" s="2" customFormat="1" ht="14.25" customHeight="1" x14ac:dyDescent="0.25"/>
    <row r="650" s="2" customFormat="1" ht="14.25" customHeight="1" x14ac:dyDescent="0.25"/>
    <row r="651" s="2" customFormat="1" ht="14.25" customHeight="1" x14ac:dyDescent="0.25"/>
    <row r="652" s="2" customFormat="1" ht="14.25" customHeight="1" x14ac:dyDescent="0.25"/>
    <row r="653" s="2" customFormat="1" ht="14.25" customHeight="1" x14ac:dyDescent="0.25"/>
    <row r="654" s="2" customFormat="1" ht="14.25" customHeight="1" x14ac:dyDescent="0.25"/>
    <row r="655" s="2" customFormat="1" ht="14.25" customHeight="1" x14ac:dyDescent="0.25"/>
    <row r="656" s="2" customFormat="1" ht="14.25" customHeight="1" x14ac:dyDescent="0.25"/>
    <row r="657" s="2" customFormat="1" ht="14.25" customHeight="1" x14ac:dyDescent="0.25"/>
    <row r="658" s="2" customFormat="1" ht="14.25" customHeight="1" x14ac:dyDescent="0.25"/>
    <row r="659" s="2" customFormat="1" ht="14.25" customHeight="1" x14ac:dyDescent="0.25"/>
    <row r="660" s="2" customFormat="1" ht="14.25" customHeight="1" x14ac:dyDescent="0.25"/>
    <row r="661" s="2" customFormat="1" ht="14.25" customHeight="1" x14ac:dyDescent="0.25"/>
    <row r="662" s="2" customFormat="1" ht="14.25" customHeight="1" x14ac:dyDescent="0.25"/>
    <row r="663" s="2" customFormat="1" ht="14.25" customHeight="1" x14ac:dyDescent="0.25"/>
    <row r="664" s="2" customFormat="1" ht="14.25" customHeight="1" x14ac:dyDescent="0.25"/>
    <row r="665" s="2" customFormat="1" ht="14.25" customHeight="1" x14ac:dyDescent="0.25"/>
    <row r="666" s="2" customFormat="1" ht="14.25" customHeight="1" x14ac:dyDescent="0.25"/>
    <row r="667" s="2" customFormat="1" ht="14.25" customHeight="1" x14ac:dyDescent="0.25"/>
    <row r="668" s="2" customFormat="1" ht="14.25" customHeight="1" x14ac:dyDescent="0.25"/>
    <row r="669" s="2" customFormat="1" ht="14.25" customHeight="1" x14ac:dyDescent="0.25"/>
    <row r="670" s="2" customFormat="1" ht="14.25" customHeight="1" x14ac:dyDescent="0.25"/>
    <row r="671" s="2" customFormat="1" ht="14.25" customHeight="1" x14ac:dyDescent="0.25"/>
    <row r="672" s="2" customFormat="1" ht="14.25" customHeight="1" x14ac:dyDescent="0.25"/>
    <row r="673" s="2" customFormat="1" ht="14.25" customHeight="1" x14ac:dyDescent="0.25"/>
    <row r="674" s="2" customFormat="1" ht="14.25" customHeight="1" x14ac:dyDescent="0.25"/>
    <row r="675" s="2" customFormat="1" ht="14.25" customHeight="1" x14ac:dyDescent="0.25"/>
    <row r="676" s="2" customFormat="1" ht="14.25" customHeight="1" x14ac:dyDescent="0.25"/>
    <row r="677" s="2" customFormat="1" ht="14.25" customHeight="1" x14ac:dyDescent="0.25"/>
    <row r="678" s="2" customFormat="1" ht="14.25" customHeight="1" x14ac:dyDescent="0.25"/>
    <row r="679" s="2" customFormat="1" ht="14.25" customHeight="1" x14ac:dyDescent="0.25"/>
    <row r="680" s="2" customFormat="1" ht="14.25" customHeight="1" x14ac:dyDescent="0.25"/>
    <row r="681" s="2" customFormat="1" ht="14.25" customHeight="1" x14ac:dyDescent="0.25"/>
    <row r="682" s="2" customFormat="1" ht="14.25" customHeight="1" x14ac:dyDescent="0.25"/>
    <row r="683" s="2" customFormat="1" ht="14.25" customHeight="1" x14ac:dyDescent="0.25"/>
    <row r="684" s="2" customFormat="1" ht="14.25" customHeight="1" x14ac:dyDescent="0.25"/>
    <row r="685" s="2" customFormat="1" ht="14.25" customHeight="1" x14ac:dyDescent="0.25"/>
    <row r="686" s="2" customFormat="1" ht="14.25" customHeight="1" x14ac:dyDescent="0.25"/>
    <row r="687" s="2" customFormat="1" ht="14.25" customHeight="1" x14ac:dyDescent="0.25"/>
    <row r="688" s="2" customFormat="1" ht="14.25" customHeight="1" x14ac:dyDescent="0.25"/>
    <row r="689" s="2" customFormat="1" ht="14.25" customHeight="1" x14ac:dyDescent="0.25"/>
    <row r="690" s="2" customFormat="1" ht="14.25" customHeight="1" x14ac:dyDescent="0.25"/>
    <row r="691" s="2" customFormat="1" ht="14.25" customHeight="1" x14ac:dyDescent="0.25"/>
    <row r="692" s="2" customFormat="1" ht="14.25" customHeight="1" x14ac:dyDescent="0.25"/>
    <row r="693" s="2" customFormat="1" ht="14.25" customHeight="1" x14ac:dyDescent="0.25"/>
    <row r="694" s="2" customFormat="1" ht="14.25" customHeight="1" x14ac:dyDescent="0.25"/>
    <row r="695" s="2" customFormat="1" ht="14.25" customHeight="1" x14ac:dyDescent="0.25"/>
    <row r="696" s="2" customFormat="1" ht="14.25" customHeight="1" x14ac:dyDescent="0.25"/>
    <row r="697" s="2" customFormat="1" ht="14.25" customHeight="1" x14ac:dyDescent="0.25"/>
    <row r="698" s="2" customFormat="1" ht="14.25" customHeight="1" x14ac:dyDescent="0.25"/>
    <row r="699" s="2" customFormat="1" ht="14.25" customHeight="1" x14ac:dyDescent="0.25"/>
    <row r="700" s="2" customFormat="1" ht="14.25" customHeight="1" x14ac:dyDescent="0.25"/>
    <row r="701" s="2" customFormat="1" ht="14.25" customHeight="1" x14ac:dyDescent="0.25"/>
    <row r="702" s="2" customFormat="1" ht="14.25" customHeight="1" x14ac:dyDescent="0.25"/>
    <row r="703" s="2" customFormat="1" ht="14.25" customHeight="1" x14ac:dyDescent="0.25"/>
    <row r="704" s="2" customFormat="1" ht="14.25" customHeight="1" x14ac:dyDescent="0.25"/>
    <row r="705" s="2" customFormat="1" ht="14.25" customHeight="1" x14ac:dyDescent="0.25"/>
    <row r="706" s="2" customFormat="1" ht="14.25" customHeight="1" x14ac:dyDescent="0.25"/>
    <row r="707" s="2" customFormat="1" ht="14.25" customHeight="1" x14ac:dyDescent="0.25"/>
    <row r="708" s="2" customFormat="1" ht="14.25" customHeight="1" x14ac:dyDescent="0.25"/>
    <row r="709" s="2" customFormat="1" ht="14.25" customHeight="1" x14ac:dyDescent="0.25"/>
    <row r="710" s="2" customFormat="1" ht="14.25" customHeight="1" x14ac:dyDescent="0.25"/>
    <row r="711" s="2" customFormat="1" ht="14.25" customHeight="1" x14ac:dyDescent="0.25"/>
    <row r="712" s="2" customFormat="1" ht="14.25" customHeight="1" x14ac:dyDescent="0.25"/>
    <row r="713" s="2" customFormat="1" ht="14.25" customHeight="1" x14ac:dyDescent="0.25"/>
    <row r="714" s="2" customFormat="1" ht="14.25" customHeight="1" x14ac:dyDescent="0.25"/>
    <row r="715" s="2" customFormat="1" ht="14.25" customHeight="1" x14ac:dyDescent="0.25"/>
    <row r="716" s="2" customFormat="1" ht="14.25" customHeight="1" x14ac:dyDescent="0.25"/>
    <row r="717" s="2" customFormat="1" ht="14.25" customHeight="1" x14ac:dyDescent="0.25"/>
    <row r="718" s="2" customFormat="1" ht="14.25" customHeight="1" x14ac:dyDescent="0.25"/>
    <row r="719" s="2" customFormat="1" ht="14.25" customHeight="1" x14ac:dyDescent="0.25"/>
    <row r="720" s="2" customFormat="1" ht="14.25" customHeight="1" x14ac:dyDescent="0.25"/>
    <row r="721" s="2" customFormat="1" ht="14.25" customHeight="1" x14ac:dyDescent="0.25"/>
    <row r="722" s="2" customFormat="1" ht="14.25" customHeight="1" x14ac:dyDescent="0.25"/>
    <row r="723" s="2" customFormat="1" ht="14.25" customHeight="1" x14ac:dyDescent="0.25"/>
    <row r="724" s="2" customFormat="1" ht="14.25" customHeight="1" x14ac:dyDescent="0.25"/>
    <row r="725" s="2" customFormat="1" ht="14.25" customHeight="1" x14ac:dyDescent="0.25"/>
    <row r="726" s="2" customFormat="1" ht="14.25" customHeight="1" x14ac:dyDescent="0.25"/>
    <row r="727" s="2" customFormat="1" ht="14.25" customHeight="1" x14ac:dyDescent="0.25"/>
    <row r="728" s="2" customFormat="1" ht="14.25" customHeight="1" x14ac:dyDescent="0.25"/>
    <row r="729" s="2" customFormat="1" ht="14.25" customHeight="1" x14ac:dyDescent="0.25"/>
    <row r="730" s="2" customFormat="1" ht="14.25" customHeight="1" x14ac:dyDescent="0.25"/>
    <row r="731" s="2" customFormat="1" ht="14.25" customHeight="1" x14ac:dyDescent="0.25"/>
    <row r="732" s="2" customFormat="1" ht="14.25" customHeight="1" x14ac:dyDescent="0.25"/>
    <row r="733" s="2" customFormat="1" ht="14.25" customHeight="1" x14ac:dyDescent="0.25"/>
    <row r="734" s="2" customFormat="1" ht="14.25" customHeight="1" x14ac:dyDescent="0.25"/>
    <row r="735" s="2" customFormat="1" ht="14.25" customHeight="1" x14ac:dyDescent="0.25"/>
    <row r="736" s="2" customFormat="1" ht="14.25" customHeight="1" x14ac:dyDescent="0.25"/>
    <row r="737" s="2" customFormat="1" ht="14.25" customHeight="1" x14ac:dyDescent="0.25"/>
    <row r="738" s="2" customFormat="1" ht="14.25" customHeight="1" x14ac:dyDescent="0.25"/>
    <row r="739" s="2" customFormat="1" ht="14.25" customHeight="1" x14ac:dyDescent="0.25"/>
    <row r="740" s="2" customFormat="1" ht="14.25" customHeight="1" x14ac:dyDescent="0.25"/>
    <row r="741" s="2" customFormat="1" ht="14.25" customHeight="1" x14ac:dyDescent="0.25"/>
    <row r="742" s="2" customFormat="1" ht="14.25" customHeight="1" x14ac:dyDescent="0.25"/>
    <row r="743" s="2" customFormat="1" ht="14.25" customHeight="1" x14ac:dyDescent="0.25"/>
    <row r="744" s="2" customFormat="1" ht="14.25" customHeight="1" x14ac:dyDescent="0.25"/>
    <row r="745" s="2" customFormat="1" ht="14.25" customHeight="1" x14ac:dyDescent="0.25"/>
    <row r="746" s="2" customFormat="1" ht="14.25" customHeight="1" x14ac:dyDescent="0.25"/>
    <row r="747" s="2" customFormat="1" ht="14.25" customHeight="1" x14ac:dyDescent="0.25"/>
    <row r="748" s="2" customFormat="1" ht="14.25" customHeight="1" x14ac:dyDescent="0.25"/>
    <row r="749" s="2" customFormat="1" ht="14.25" customHeight="1" x14ac:dyDescent="0.25"/>
    <row r="750" s="2" customFormat="1" ht="14.25" customHeight="1" x14ac:dyDescent="0.25"/>
    <row r="751" s="2" customFormat="1" ht="14.25" customHeight="1" x14ac:dyDescent="0.25"/>
    <row r="752" s="2" customFormat="1" ht="14.25" customHeight="1" x14ac:dyDescent="0.25"/>
    <row r="753" s="2" customFormat="1" ht="14.25" customHeight="1" x14ac:dyDescent="0.25"/>
    <row r="754" s="2" customFormat="1" ht="14.25" customHeight="1" x14ac:dyDescent="0.25"/>
    <row r="755" s="2" customFormat="1" ht="14.25" customHeight="1" x14ac:dyDescent="0.25"/>
    <row r="756" s="2" customFormat="1" ht="14.25" customHeight="1" x14ac:dyDescent="0.25"/>
    <row r="757" s="2" customFormat="1" ht="14.25" customHeight="1" x14ac:dyDescent="0.25"/>
    <row r="758" s="2" customFormat="1" ht="14.25" customHeight="1" x14ac:dyDescent="0.25"/>
    <row r="759" s="2" customFormat="1" ht="14.25" customHeight="1" x14ac:dyDescent="0.25"/>
    <row r="760" s="2" customFormat="1" ht="14.25" customHeight="1" x14ac:dyDescent="0.25"/>
    <row r="761" s="2" customFormat="1" ht="14.25" customHeight="1" x14ac:dyDescent="0.25"/>
    <row r="762" s="2" customFormat="1" ht="14.25" customHeight="1" x14ac:dyDescent="0.25"/>
    <row r="763" s="2" customFormat="1" ht="14.25" customHeight="1" x14ac:dyDescent="0.25"/>
    <row r="764" s="2" customFormat="1" ht="14.25" customHeight="1" x14ac:dyDescent="0.25"/>
    <row r="765" s="2" customFormat="1" ht="14.25" customHeight="1" x14ac:dyDescent="0.25"/>
    <row r="766" s="2" customFormat="1" ht="14.25" customHeight="1" x14ac:dyDescent="0.25"/>
    <row r="767" s="2" customFormat="1" ht="14.25" customHeight="1" x14ac:dyDescent="0.25"/>
    <row r="768" s="2" customFormat="1" ht="14.25" customHeight="1" x14ac:dyDescent="0.25"/>
    <row r="769" s="2" customFormat="1" ht="14.25" customHeight="1" x14ac:dyDescent="0.25"/>
    <row r="770" s="2" customFormat="1" ht="14.25" customHeight="1" x14ac:dyDescent="0.25"/>
    <row r="771" s="2" customFormat="1" ht="14.25" customHeight="1" x14ac:dyDescent="0.25"/>
    <row r="772" s="2" customFormat="1" ht="14.25" customHeight="1" x14ac:dyDescent="0.25"/>
    <row r="773" s="2" customFormat="1" ht="14.25" customHeight="1" x14ac:dyDescent="0.25"/>
    <row r="774" s="2" customFormat="1" ht="14.25" customHeight="1" x14ac:dyDescent="0.25"/>
    <row r="775" s="2" customFormat="1" ht="14.25" customHeight="1" x14ac:dyDescent="0.25"/>
    <row r="776" s="2" customFormat="1" ht="14.25" customHeight="1" x14ac:dyDescent="0.25"/>
    <row r="777" s="2" customFormat="1" ht="14.25" customHeight="1" x14ac:dyDescent="0.25"/>
    <row r="778" s="2" customFormat="1" ht="14.25" customHeight="1" x14ac:dyDescent="0.25"/>
    <row r="779" s="2" customFormat="1" ht="14.25" customHeight="1" x14ac:dyDescent="0.25"/>
    <row r="780" s="2" customFormat="1" ht="14.25" customHeight="1" x14ac:dyDescent="0.25"/>
    <row r="781" s="2" customFormat="1" ht="14.25" customHeight="1" x14ac:dyDescent="0.25"/>
    <row r="782" s="2" customFormat="1" ht="14.25" customHeight="1" x14ac:dyDescent="0.25"/>
    <row r="783" s="2" customFormat="1" ht="14.25" customHeight="1" x14ac:dyDescent="0.25"/>
    <row r="784" s="2" customFormat="1" ht="14.25" customHeight="1" x14ac:dyDescent="0.25"/>
    <row r="785" s="2" customFormat="1" ht="14.25" customHeight="1" x14ac:dyDescent="0.25"/>
    <row r="786" s="2" customFormat="1" ht="14.25" customHeight="1" x14ac:dyDescent="0.25"/>
    <row r="787" s="2" customFormat="1" ht="14.25" customHeight="1" x14ac:dyDescent="0.25"/>
    <row r="788" s="2" customFormat="1" ht="14.25" customHeight="1" x14ac:dyDescent="0.25"/>
    <row r="789" s="2" customFormat="1" ht="14.25" customHeight="1" x14ac:dyDescent="0.25"/>
    <row r="790" s="2" customFormat="1" ht="14.25" customHeight="1" x14ac:dyDescent="0.25"/>
    <row r="791" s="2" customFormat="1" ht="14.25" customHeight="1" x14ac:dyDescent="0.25"/>
    <row r="792" s="2" customFormat="1" ht="14.25" customHeight="1" x14ac:dyDescent="0.25"/>
    <row r="793" s="2" customFormat="1" ht="14.25" customHeight="1" x14ac:dyDescent="0.25"/>
    <row r="794" s="2" customFormat="1" ht="14.25" customHeight="1" x14ac:dyDescent="0.25"/>
    <row r="795" s="2" customFormat="1" ht="14.25" customHeight="1" x14ac:dyDescent="0.25"/>
    <row r="796" s="2" customFormat="1" ht="14.25" customHeight="1" x14ac:dyDescent="0.25"/>
    <row r="797" s="2" customFormat="1" ht="14.25" customHeight="1" x14ac:dyDescent="0.25"/>
    <row r="798" s="2" customFormat="1" ht="14.25" customHeight="1" x14ac:dyDescent="0.25"/>
    <row r="799" s="2" customFormat="1" ht="14.25" customHeight="1" x14ac:dyDescent="0.25"/>
    <row r="800" s="2" customFormat="1" ht="14.25" customHeight="1" x14ac:dyDescent="0.25"/>
    <row r="801" s="2" customFormat="1" ht="14.25" customHeight="1" x14ac:dyDescent="0.25"/>
    <row r="802" s="2" customFormat="1" ht="14.25" customHeight="1" x14ac:dyDescent="0.25"/>
    <row r="803" s="2" customFormat="1" ht="14.25" customHeight="1" x14ac:dyDescent="0.25"/>
    <row r="804" s="2" customFormat="1" ht="14.25" customHeight="1" x14ac:dyDescent="0.25"/>
    <row r="805" s="2" customFormat="1" ht="14.25" customHeight="1" x14ac:dyDescent="0.25"/>
    <row r="806" s="2" customFormat="1" ht="14.25" customHeight="1" x14ac:dyDescent="0.25"/>
    <row r="807" s="2" customFormat="1" ht="14.25" customHeight="1" x14ac:dyDescent="0.25"/>
    <row r="808" s="2" customFormat="1" ht="14.25" customHeight="1" x14ac:dyDescent="0.25"/>
    <row r="809" s="2" customFormat="1" ht="14.25" customHeight="1" x14ac:dyDescent="0.25"/>
    <row r="810" s="2" customFormat="1" ht="14.25" customHeight="1" x14ac:dyDescent="0.25"/>
    <row r="811" s="2" customFormat="1" ht="14.25" customHeight="1" x14ac:dyDescent="0.25"/>
    <row r="812" s="2" customFormat="1" ht="14.25" customHeight="1" x14ac:dyDescent="0.25"/>
    <row r="813" s="2" customFormat="1" ht="14.25" customHeight="1" x14ac:dyDescent="0.25"/>
    <row r="814" s="2" customFormat="1" ht="14.25" customHeight="1" x14ac:dyDescent="0.25"/>
    <row r="815" s="2" customFormat="1" ht="14.25" customHeight="1" x14ac:dyDescent="0.25"/>
    <row r="816" s="2" customFormat="1" ht="14.25" customHeight="1" x14ac:dyDescent="0.25"/>
    <row r="817" s="2" customFormat="1" ht="14.25" customHeight="1" x14ac:dyDescent="0.25"/>
    <row r="818" s="2" customFormat="1" ht="14.25" customHeight="1" x14ac:dyDescent="0.25"/>
    <row r="819" s="2" customFormat="1" ht="14.25" customHeight="1" x14ac:dyDescent="0.25"/>
    <row r="820" s="2" customFormat="1" ht="14.25" customHeight="1" x14ac:dyDescent="0.25"/>
    <row r="821" s="2" customFormat="1" ht="14.25" customHeight="1" x14ac:dyDescent="0.25"/>
    <row r="822" s="2" customFormat="1" ht="14.25" customHeight="1" x14ac:dyDescent="0.25"/>
    <row r="823" s="2" customFormat="1" ht="14.25" customHeight="1" x14ac:dyDescent="0.25"/>
    <row r="824" s="2" customFormat="1" ht="14.25" customHeight="1" x14ac:dyDescent="0.25"/>
    <row r="825" s="2" customFormat="1" ht="14.25" customHeight="1" x14ac:dyDescent="0.25"/>
    <row r="826" s="2" customFormat="1" ht="14.25" customHeight="1" x14ac:dyDescent="0.25"/>
    <row r="827" s="2" customFormat="1" ht="14.25" customHeight="1" x14ac:dyDescent="0.25"/>
    <row r="828" s="2" customFormat="1" ht="14.25" customHeight="1" x14ac:dyDescent="0.25"/>
    <row r="829" s="2" customFormat="1" ht="14.25" customHeight="1" x14ac:dyDescent="0.25"/>
    <row r="830" s="2" customFormat="1" ht="14.25" customHeight="1" x14ac:dyDescent="0.25"/>
    <row r="831" s="2" customFormat="1" ht="14.25" customHeight="1" x14ac:dyDescent="0.25"/>
    <row r="832" s="2" customFormat="1" ht="14.25" customHeight="1" x14ac:dyDescent="0.25"/>
    <row r="833" s="2" customFormat="1" ht="14.25" customHeight="1" x14ac:dyDescent="0.25"/>
    <row r="834" s="2" customFormat="1" ht="14.25" customHeight="1" x14ac:dyDescent="0.25"/>
    <row r="835" s="2" customFormat="1" ht="14.25" customHeight="1" x14ac:dyDescent="0.25"/>
    <row r="836" s="2" customFormat="1" ht="14.25" customHeight="1" x14ac:dyDescent="0.25"/>
    <row r="837" s="2" customFormat="1" ht="14.25" customHeight="1" x14ac:dyDescent="0.25"/>
    <row r="838" s="2" customFormat="1" ht="14.25" customHeight="1" x14ac:dyDescent="0.25"/>
    <row r="839" s="2" customFormat="1" ht="14.25" customHeight="1" x14ac:dyDescent="0.25"/>
    <row r="840" s="2" customFormat="1" ht="14.25" customHeight="1" x14ac:dyDescent="0.25"/>
    <row r="841" s="2" customFormat="1" ht="14.25" customHeight="1" x14ac:dyDescent="0.25"/>
    <row r="842" s="2" customFormat="1" ht="14.25" customHeight="1" x14ac:dyDescent="0.25"/>
    <row r="843" s="2" customFormat="1" ht="14.25" customHeight="1" x14ac:dyDescent="0.25"/>
    <row r="844" s="2" customFormat="1" ht="14.25" customHeight="1" x14ac:dyDescent="0.25"/>
    <row r="845" s="2" customFormat="1" ht="14.25" customHeight="1" x14ac:dyDescent="0.25"/>
    <row r="846" s="2" customFormat="1" ht="14.25" customHeight="1" x14ac:dyDescent="0.25"/>
    <row r="847" s="2" customFormat="1" ht="14.25" customHeight="1" x14ac:dyDescent="0.25"/>
    <row r="848" s="2" customFormat="1" ht="14.25" customHeight="1" x14ac:dyDescent="0.25"/>
    <row r="849" s="2" customFormat="1" ht="14.25" customHeight="1" x14ac:dyDescent="0.25"/>
    <row r="850" s="2" customFormat="1" ht="14.25" customHeight="1" x14ac:dyDescent="0.25"/>
    <row r="851" s="2" customFormat="1" ht="14.25" customHeight="1" x14ac:dyDescent="0.25"/>
    <row r="852" s="2" customFormat="1" ht="14.25" customHeight="1" x14ac:dyDescent="0.25"/>
    <row r="853" s="2" customFormat="1" ht="14.25" customHeight="1" x14ac:dyDescent="0.25"/>
    <row r="854" s="2" customFormat="1" ht="14.25" customHeight="1" x14ac:dyDescent="0.25"/>
    <row r="855" s="2" customFormat="1" ht="14.25" customHeight="1" x14ac:dyDescent="0.25"/>
    <row r="856" s="2" customFormat="1" ht="14.25" customHeight="1" x14ac:dyDescent="0.25"/>
    <row r="857" s="2" customFormat="1" ht="14.25" customHeight="1" x14ac:dyDescent="0.25"/>
    <row r="858" s="2" customFormat="1" ht="14.25" customHeight="1" x14ac:dyDescent="0.25"/>
    <row r="859" s="2" customFormat="1" ht="14.25" customHeight="1" x14ac:dyDescent="0.25"/>
    <row r="860" s="2" customFormat="1" ht="14.25" customHeight="1" x14ac:dyDescent="0.25"/>
    <row r="861" s="2" customFormat="1" ht="14.25" customHeight="1" x14ac:dyDescent="0.25"/>
    <row r="862" s="2" customFormat="1" ht="14.25" customHeight="1" x14ac:dyDescent="0.25"/>
    <row r="863" s="2" customFormat="1" ht="14.25" customHeight="1" x14ac:dyDescent="0.25"/>
    <row r="864" s="2" customFormat="1" ht="14.25" customHeight="1" x14ac:dyDescent="0.25"/>
    <row r="865" s="2" customFormat="1" ht="14.25" customHeight="1" x14ac:dyDescent="0.25"/>
    <row r="866" s="2" customFormat="1" ht="14.25" customHeight="1" x14ac:dyDescent="0.25"/>
    <row r="867" s="2" customFormat="1" ht="14.25" customHeight="1" x14ac:dyDescent="0.25"/>
    <row r="868" s="2" customFormat="1" ht="14.25" customHeight="1" x14ac:dyDescent="0.25"/>
    <row r="869" s="2" customFormat="1" ht="14.25" customHeight="1" x14ac:dyDescent="0.25"/>
    <row r="870" s="2" customFormat="1" ht="14.25" customHeight="1" x14ac:dyDescent="0.25"/>
    <row r="871" s="2" customFormat="1" ht="14.25" customHeight="1" x14ac:dyDescent="0.25"/>
    <row r="872" s="2" customFormat="1" ht="14.25" customHeight="1" x14ac:dyDescent="0.25"/>
    <row r="873" s="2" customFormat="1" ht="14.25" customHeight="1" x14ac:dyDescent="0.25"/>
    <row r="874" s="2" customFormat="1" ht="14.25" customHeight="1" x14ac:dyDescent="0.25"/>
    <row r="875" s="2" customFormat="1" ht="14.25" customHeight="1" x14ac:dyDescent="0.25"/>
    <row r="876" s="2" customFormat="1" ht="14.25" customHeight="1" x14ac:dyDescent="0.25"/>
    <row r="877" s="2" customFormat="1" ht="14.25" customHeight="1" x14ac:dyDescent="0.25"/>
    <row r="878" s="2" customFormat="1" ht="14.25" customHeight="1" x14ac:dyDescent="0.25"/>
    <row r="879" s="2" customFormat="1" ht="14.25" customHeight="1" x14ac:dyDescent="0.25"/>
    <row r="880" s="2" customFormat="1" ht="14.25" customHeight="1" x14ac:dyDescent="0.25"/>
    <row r="881" s="2" customFormat="1" ht="14.25" customHeight="1" x14ac:dyDescent="0.25"/>
    <row r="882" s="2" customFormat="1" ht="14.25" customHeight="1" x14ac:dyDescent="0.25"/>
    <row r="883" s="2" customFormat="1" ht="14.25" customHeight="1" x14ac:dyDescent="0.25"/>
    <row r="884" s="2" customFormat="1" ht="14.25" customHeight="1" x14ac:dyDescent="0.25"/>
    <row r="885" s="2" customFormat="1" ht="14.25" customHeight="1" x14ac:dyDescent="0.25"/>
    <row r="886" s="2" customFormat="1" ht="14.25" customHeight="1" x14ac:dyDescent="0.25"/>
    <row r="887" s="2" customFormat="1" ht="14.25" customHeight="1" x14ac:dyDescent="0.25"/>
    <row r="888" s="2" customFormat="1" ht="14.25" customHeight="1" x14ac:dyDescent="0.25"/>
    <row r="889" s="2" customFormat="1" ht="14.25" customHeight="1" x14ac:dyDescent="0.25"/>
    <row r="890" s="2" customFormat="1" ht="14.25" customHeight="1" x14ac:dyDescent="0.25"/>
    <row r="891" s="2" customFormat="1" ht="14.25" customHeight="1" x14ac:dyDescent="0.25"/>
    <row r="892" s="2" customFormat="1" ht="14.25" customHeight="1" x14ac:dyDescent="0.25"/>
    <row r="893" s="2" customFormat="1" ht="14.25" customHeight="1" x14ac:dyDescent="0.25"/>
    <row r="894" s="2" customFormat="1" ht="14.25" customHeight="1" x14ac:dyDescent="0.25"/>
    <row r="895" s="2" customFormat="1" ht="14.25" customHeight="1" x14ac:dyDescent="0.25"/>
    <row r="896" s="2" customFormat="1" ht="14.25" customHeight="1" x14ac:dyDescent="0.25"/>
    <row r="897" s="2" customFormat="1" ht="14.25" customHeight="1" x14ac:dyDescent="0.25"/>
    <row r="898" s="2" customFormat="1" ht="14.25" customHeight="1" x14ac:dyDescent="0.25"/>
    <row r="899" s="2" customFormat="1" ht="14.25" customHeight="1" x14ac:dyDescent="0.25"/>
    <row r="900" s="2" customFormat="1" ht="14.25" customHeight="1" x14ac:dyDescent="0.25"/>
    <row r="901" s="2" customFormat="1" ht="14.25" customHeight="1" x14ac:dyDescent="0.25"/>
    <row r="902" s="2" customFormat="1" ht="14.25" customHeight="1" x14ac:dyDescent="0.25"/>
    <row r="903" s="2" customFormat="1" ht="14.25" customHeight="1" x14ac:dyDescent="0.25"/>
    <row r="904" s="2" customFormat="1" ht="14.25" customHeight="1" x14ac:dyDescent="0.25"/>
    <row r="905" s="2" customFormat="1" ht="14.25" customHeight="1" x14ac:dyDescent="0.25"/>
    <row r="906" s="2" customFormat="1" ht="14.25" customHeight="1" x14ac:dyDescent="0.25"/>
    <row r="907" s="2" customFormat="1" ht="14.25" customHeight="1" x14ac:dyDescent="0.25"/>
    <row r="908" s="2" customFormat="1" ht="14.25" customHeight="1" x14ac:dyDescent="0.25"/>
    <row r="909" s="2" customFormat="1" ht="14.25" customHeight="1" x14ac:dyDescent="0.25"/>
    <row r="910" s="2" customFormat="1" ht="14.25" customHeight="1" x14ac:dyDescent="0.25"/>
    <row r="911" s="2" customFormat="1" ht="14.25" customHeight="1" x14ac:dyDescent="0.25"/>
    <row r="912" s="2" customFormat="1" ht="14.25" customHeight="1" x14ac:dyDescent="0.25"/>
    <row r="913" s="2" customFormat="1" ht="14.25" customHeight="1" x14ac:dyDescent="0.25"/>
    <row r="914" s="2" customFormat="1" ht="14.25" customHeight="1" x14ac:dyDescent="0.25"/>
    <row r="915" s="2" customFormat="1" ht="14.25" customHeight="1" x14ac:dyDescent="0.25"/>
    <row r="916" s="2" customFormat="1" ht="14.25" customHeight="1" x14ac:dyDescent="0.25"/>
    <row r="917" s="2" customFormat="1" ht="14.25" customHeight="1" x14ac:dyDescent="0.25"/>
    <row r="918" s="2" customFormat="1" ht="14.25" customHeight="1" x14ac:dyDescent="0.25"/>
    <row r="919" s="2" customFormat="1" ht="14.25" customHeight="1" x14ac:dyDescent="0.25"/>
    <row r="920" s="2" customFormat="1" ht="14.25" customHeight="1" x14ac:dyDescent="0.25"/>
    <row r="921" s="2" customFormat="1" ht="14.25" customHeight="1" x14ac:dyDescent="0.25"/>
    <row r="922" s="2" customFormat="1" ht="14.25" customHeight="1" x14ac:dyDescent="0.25"/>
    <row r="923" s="2" customFormat="1" ht="14.25" customHeight="1" x14ac:dyDescent="0.25"/>
    <row r="924" s="2" customFormat="1" ht="14.25" customHeight="1" x14ac:dyDescent="0.25"/>
    <row r="925" s="2" customFormat="1" ht="14.25" customHeight="1" x14ac:dyDescent="0.25"/>
    <row r="926" s="2" customFormat="1" ht="14.25" customHeight="1" x14ac:dyDescent="0.25"/>
    <row r="927" s="2" customFormat="1" ht="14.25" customHeight="1" x14ac:dyDescent="0.25"/>
    <row r="928" s="2" customFormat="1" ht="14.25" customHeight="1" x14ac:dyDescent="0.25"/>
    <row r="929" s="2" customFormat="1" ht="14.25" customHeight="1" x14ac:dyDescent="0.25"/>
    <row r="930" s="2" customFormat="1" ht="14.25" customHeight="1" x14ac:dyDescent="0.25"/>
    <row r="931" s="2" customFormat="1" ht="14.25" customHeight="1" x14ac:dyDescent="0.25"/>
    <row r="932" s="2" customFormat="1" ht="14.25" customHeight="1" x14ac:dyDescent="0.25"/>
    <row r="933" s="2" customFormat="1" ht="14.25" customHeight="1" x14ac:dyDescent="0.25"/>
    <row r="934" s="2" customFormat="1" ht="14.25" customHeight="1" x14ac:dyDescent="0.25"/>
    <row r="935" s="2" customFormat="1" ht="14.25" customHeight="1" x14ac:dyDescent="0.25"/>
    <row r="936" s="2" customFormat="1" ht="14.25" customHeight="1" x14ac:dyDescent="0.25"/>
    <row r="937" s="2" customFormat="1" ht="14.25" customHeight="1" x14ac:dyDescent="0.25"/>
    <row r="938" s="2" customFormat="1" ht="14.25" customHeight="1" x14ac:dyDescent="0.25"/>
    <row r="939" s="2" customFormat="1" ht="14.25" customHeight="1" x14ac:dyDescent="0.25"/>
    <row r="940" s="2" customFormat="1" ht="14.25" customHeight="1" x14ac:dyDescent="0.25"/>
    <row r="941" s="2" customFormat="1" ht="14.25" customHeight="1" x14ac:dyDescent="0.25"/>
    <row r="942" s="2" customFormat="1" ht="14.25" customHeight="1" x14ac:dyDescent="0.25"/>
    <row r="943" s="2" customFormat="1" ht="14.25" customHeight="1" x14ac:dyDescent="0.25"/>
    <row r="944" s="2" customFormat="1" ht="14.25" customHeight="1" x14ac:dyDescent="0.25"/>
    <row r="945" s="2" customFormat="1" ht="14.25" customHeight="1" x14ac:dyDescent="0.25"/>
    <row r="946" s="2" customFormat="1" ht="14.25" customHeight="1" x14ac:dyDescent="0.25"/>
    <row r="947" s="2" customFormat="1" ht="14.25" customHeight="1" x14ac:dyDescent="0.25"/>
    <row r="948" s="2" customFormat="1" ht="14.25" customHeight="1" x14ac:dyDescent="0.25"/>
    <row r="949" s="2" customFormat="1" ht="14.25" customHeight="1" x14ac:dyDescent="0.25"/>
    <row r="950" s="2" customFormat="1" ht="14.25" customHeight="1" x14ac:dyDescent="0.25"/>
    <row r="951" s="2" customFormat="1" ht="14.25" customHeight="1" x14ac:dyDescent="0.25"/>
    <row r="952" s="2" customFormat="1" ht="14.25" customHeight="1" x14ac:dyDescent="0.25"/>
    <row r="953" s="2" customFormat="1" ht="14.25" customHeight="1" x14ac:dyDescent="0.25"/>
    <row r="954" s="2" customFormat="1" ht="14.25" customHeight="1" x14ac:dyDescent="0.25"/>
    <row r="955" s="2" customFormat="1" ht="14.25" customHeight="1" x14ac:dyDescent="0.25"/>
    <row r="956" s="2" customFormat="1" ht="14.25" customHeight="1" x14ac:dyDescent="0.25"/>
    <row r="957" s="2" customFormat="1" ht="14.25" customHeight="1" x14ac:dyDescent="0.25"/>
    <row r="958" s="2" customFormat="1" ht="14.25" customHeight="1" x14ac:dyDescent="0.25"/>
    <row r="959" s="2" customFormat="1" ht="14.25" customHeight="1" x14ac:dyDescent="0.25"/>
    <row r="960" s="2" customFormat="1" ht="14.25" customHeight="1" x14ac:dyDescent="0.25"/>
    <row r="961" s="2" customFormat="1" ht="14.25" customHeight="1" x14ac:dyDescent="0.25"/>
    <row r="962" s="2" customFormat="1" ht="14.25" customHeight="1" x14ac:dyDescent="0.25"/>
    <row r="963" s="2" customFormat="1" ht="14.25" customHeight="1" x14ac:dyDescent="0.25"/>
    <row r="964" s="2" customFormat="1" ht="14.25" customHeight="1" x14ac:dyDescent="0.25"/>
    <row r="965" s="2" customFormat="1" ht="14.25" customHeight="1" x14ac:dyDescent="0.25"/>
    <row r="966" s="2" customFormat="1" ht="14.25" customHeight="1" x14ac:dyDescent="0.25"/>
    <row r="967" s="2" customFormat="1" ht="14.25" customHeight="1" x14ac:dyDescent="0.25"/>
    <row r="968" s="2" customFormat="1" ht="14.25" customHeight="1" x14ac:dyDescent="0.25"/>
    <row r="969" s="2" customFormat="1" ht="14.25" customHeight="1" x14ac:dyDescent="0.25"/>
    <row r="970" s="2" customFormat="1" ht="14.25" customHeight="1" x14ac:dyDescent="0.25"/>
    <row r="971" s="2" customFormat="1" ht="14.25" customHeight="1" x14ac:dyDescent="0.25"/>
    <row r="972" s="2" customFormat="1" ht="14.25" customHeight="1" x14ac:dyDescent="0.25"/>
    <row r="973" s="2" customFormat="1" ht="14.25" customHeight="1" x14ac:dyDescent="0.25"/>
    <row r="974" s="2" customFormat="1" ht="14.25" customHeight="1" x14ac:dyDescent="0.25"/>
    <row r="975" s="2" customFormat="1" ht="14.25" customHeight="1" x14ac:dyDescent="0.25"/>
    <row r="976" s="2" customFormat="1" ht="14.25" customHeight="1" x14ac:dyDescent="0.25"/>
    <row r="977" s="2" customFormat="1" ht="14.25" customHeight="1" x14ac:dyDescent="0.25"/>
    <row r="978" s="2" customFormat="1" ht="14.25" customHeight="1" x14ac:dyDescent="0.25"/>
    <row r="979" s="2" customFormat="1" ht="14.25" customHeight="1" x14ac:dyDescent="0.25"/>
    <row r="980" s="2" customFormat="1" ht="14.25" customHeight="1" x14ac:dyDescent="0.25"/>
    <row r="981" s="2" customFormat="1" ht="14.25" customHeight="1" x14ac:dyDescent="0.25"/>
    <row r="982" s="2" customFormat="1" ht="14.25" customHeight="1" x14ac:dyDescent="0.25"/>
    <row r="983" s="2" customFormat="1" ht="14.25" customHeight="1" x14ac:dyDescent="0.25"/>
    <row r="984" s="2" customFormat="1" ht="14.25" customHeight="1" x14ac:dyDescent="0.25"/>
    <row r="985" s="2" customFormat="1" ht="14.25" customHeight="1" x14ac:dyDescent="0.25"/>
    <row r="986" s="2" customFormat="1" ht="14.25" customHeight="1" x14ac:dyDescent="0.25"/>
    <row r="987" s="2" customFormat="1" ht="14.25" customHeight="1" x14ac:dyDescent="0.25"/>
    <row r="988" s="2" customFormat="1" ht="14.25" customHeight="1" x14ac:dyDescent="0.25"/>
    <row r="989" s="2" customFormat="1" ht="14.25" customHeight="1" x14ac:dyDescent="0.25"/>
    <row r="990" s="2" customFormat="1" ht="14.25" customHeight="1" x14ac:dyDescent="0.25"/>
    <row r="991" s="2" customFormat="1" ht="14.25" customHeight="1" x14ac:dyDescent="0.25"/>
    <row r="992" s="2" customFormat="1" ht="14.25" customHeight="1" x14ac:dyDescent="0.25"/>
    <row r="993" s="2" customFormat="1" ht="14.25" customHeight="1" x14ac:dyDescent="0.25"/>
    <row r="994" s="2" customFormat="1" ht="14.25" customHeight="1" x14ac:dyDescent="0.25"/>
    <row r="995" s="2" customFormat="1" ht="14.25" customHeight="1" x14ac:dyDescent="0.25"/>
    <row r="996" s="2" customFormat="1" ht="14.25" customHeight="1" x14ac:dyDescent="0.25"/>
    <row r="997" s="2" customFormat="1" ht="14.25" customHeight="1" x14ac:dyDescent="0.25"/>
    <row r="998" s="2" customFormat="1" ht="14.25" customHeight="1" x14ac:dyDescent="0.25"/>
    <row r="999" s="2" customFormat="1" ht="14.25" customHeight="1" x14ac:dyDescent="0.25"/>
    <row r="1000" s="2" customFormat="1" ht="14.25" customHeight="1" x14ac:dyDescent="0.25"/>
  </sheetData>
  <mergeCells count="3">
    <mergeCell ref="B1:G1"/>
    <mergeCell ref="D3:E3"/>
    <mergeCell ref="F3:G3"/>
  </mergeCells>
  <dataValidations disablePrompts="1" count="1">
    <dataValidation type="list" allowBlank="1" showErrorMessage="1" sqref="F5:F8 D5:D10 F11" xr:uid="{00000000-0002-0000-0000-000000000000}">
      <formula1>"Jan,Feb,Mar,Apr,May,Jun,Jul,Aug,Sept,Oct,Nov,Dec"</formula1>
    </dataValidation>
  </dataValidations>
  <pageMargins left="0.7" right="0.7" top="0.90277777777777779" bottom="0.75" header="0" footer="0"/>
  <pageSetup orientation="landscape" r:id="rId1"/>
  <headerFooter>
    <oddHeader>&amp;C&amp;"Avenir Next LT Pro,Regular"
San Francisco OBAG Cycle 4 County Program
Detailed Schedule, Budget, Cost and Funding Plan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99"/>
  <sheetViews>
    <sheetView showGridLines="0" view="pageLayout" zoomScaleNormal="100" workbookViewId="0">
      <selection activeCell="H19" sqref="H19"/>
    </sheetView>
  </sheetViews>
  <sheetFormatPr defaultColWidth="14.42578125" defaultRowHeight="15" customHeight="1" x14ac:dyDescent="0.25"/>
  <cols>
    <col min="1" max="1" width="31.140625" style="2" customWidth="1"/>
    <col min="2" max="5" width="13.42578125" style="2" customWidth="1"/>
    <col min="6" max="8" width="6.5703125" style="2" customWidth="1"/>
    <col min="9" max="9" width="23.5703125" style="2" customWidth="1"/>
    <col min="10" max="11" width="12.5703125" style="2" customWidth="1"/>
    <col min="12" max="12" width="15.140625" style="2" customWidth="1"/>
    <col min="13" max="14" width="14.140625" style="2" customWidth="1"/>
    <col min="15" max="29" width="12.5703125" style="2" customWidth="1"/>
    <col min="30" max="16384" width="14.42578125" style="2"/>
  </cols>
  <sheetData>
    <row r="1" spans="1:29" ht="15.75" x14ac:dyDescent="0.25">
      <c r="A1" s="10"/>
      <c r="B1" s="10"/>
      <c r="C1" s="10"/>
      <c r="D1" s="10"/>
      <c r="E1" s="10"/>
      <c r="F1" s="10"/>
      <c r="G1" s="10"/>
      <c r="H1" s="10"/>
      <c r="I1" s="10"/>
      <c r="J1" s="1"/>
      <c r="K1" s="1"/>
      <c r="L1" s="1"/>
      <c r="M1" s="1"/>
      <c r="N1" s="1"/>
      <c r="O1" s="1"/>
      <c r="P1" s="1"/>
      <c r="Q1" s="1"/>
      <c r="R1" s="1"/>
      <c r="S1" s="1"/>
      <c r="T1" s="1"/>
      <c r="U1" s="1"/>
      <c r="V1" s="1"/>
      <c r="W1" s="1"/>
      <c r="X1" s="1"/>
      <c r="Y1" s="1"/>
      <c r="Z1" s="1"/>
      <c r="AA1" s="1"/>
      <c r="AB1" s="1"/>
      <c r="AC1" s="1"/>
    </row>
    <row r="2" spans="1:29" ht="18" customHeight="1" x14ac:dyDescent="0.25">
      <c r="A2" s="11" t="s">
        <v>0</v>
      </c>
      <c r="B2" s="133">
        <f>Schedule!B1</f>
        <v>0</v>
      </c>
      <c r="C2" s="134"/>
      <c r="D2" s="134"/>
      <c r="E2" s="134"/>
      <c r="F2" s="134"/>
      <c r="G2" s="134"/>
      <c r="H2" s="135"/>
      <c r="I2" s="10"/>
      <c r="J2" s="1"/>
      <c r="K2" s="1"/>
      <c r="L2" s="1"/>
      <c r="M2" s="1"/>
      <c r="N2" s="1"/>
      <c r="O2" s="1"/>
      <c r="P2" s="1"/>
      <c r="Q2" s="1"/>
      <c r="R2" s="1"/>
      <c r="S2" s="1"/>
      <c r="T2" s="1"/>
      <c r="U2" s="1"/>
      <c r="V2" s="1"/>
      <c r="W2" s="1"/>
      <c r="X2" s="1"/>
      <c r="Y2" s="1"/>
      <c r="Z2" s="1"/>
      <c r="AA2" s="1"/>
      <c r="AB2" s="1"/>
      <c r="AC2" s="1"/>
    </row>
    <row r="3" spans="1:29" ht="12" customHeight="1" x14ac:dyDescent="0.25">
      <c r="A3" s="10"/>
      <c r="B3" s="12"/>
      <c r="C3" s="12"/>
      <c r="D3" s="12"/>
      <c r="E3" s="12"/>
      <c r="F3" s="12"/>
      <c r="G3" s="10"/>
      <c r="H3" s="10"/>
      <c r="I3" s="10"/>
      <c r="J3" s="1"/>
      <c r="K3" s="1"/>
      <c r="L3" s="1"/>
      <c r="M3" s="1"/>
      <c r="N3" s="1"/>
      <c r="O3" s="1"/>
      <c r="P3" s="1"/>
      <c r="Q3" s="1"/>
      <c r="R3" s="1"/>
      <c r="S3" s="1"/>
      <c r="T3" s="1"/>
      <c r="U3" s="1"/>
      <c r="V3" s="1"/>
      <c r="W3" s="1"/>
      <c r="X3" s="1"/>
      <c r="Y3" s="1"/>
      <c r="Z3" s="1"/>
      <c r="AA3" s="1"/>
      <c r="AB3" s="1"/>
      <c r="AC3" s="1"/>
    </row>
    <row r="4" spans="1:29" ht="18" customHeight="1" x14ac:dyDescent="0.25">
      <c r="A4" s="13" t="s">
        <v>62</v>
      </c>
      <c r="B4" s="14"/>
      <c r="C4" s="124" t="s">
        <v>19</v>
      </c>
      <c r="D4" s="122"/>
      <c r="E4" s="122"/>
      <c r="F4" s="122"/>
      <c r="G4" s="122"/>
      <c r="H4" s="123"/>
      <c r="I4" s="10"/>
      <c r="J4" s="1"/>
      <c r="K4" s="1"/>
      <c r="L4" s="1"/>
      <c r="M4" s="1"/>
      <c r="N4" s="1"/>
      <c r="O4" s="1"/>
      <c r="P4" s="1"/>
      <c r="Q4" s="1"/>
      <c r="R4" s="1"/>
      <c r="S4" s="1"/>
      <c r="T4" s="1"/>
      <c r="U4" s="1"/>
      <c r="V4" s="1"/>
      <c r="W4" s="1"/>
      <c r="X4" s="1"/>
      <c r="Y4" s="1"/>
      <c r="Z4" s="1"/>
      <c r="AA4" s="1"/>
      <c r="AB4" s="1"/>
      <c r="AC4" s="1"/>
    </row>
    <row r="5" spans="1:29" ht="61.5" customHeight="1" x14ac:dyDescent="0.25">
      <c r="A5" s="15" t="s">
        <v>5</v>
      </c>
      <c r="B5" s="16" t="s">
        <v>20</v>
      </c>
      <c r="C5" s="17" t="s">
        <v>21</v>
      </c>
      <c r="D5" s="17" t="s">
        <v>22</v>
      </c>
      <c r="E5" s="17" t="s">
        <v>23</v>
      </c>
      <c r="F5" s="136" t="s">
        <v>24</v>
      </c>
      <c r="G5" s="137"/>
      <c r="H5" s="138"/>
      <c r="I5" s="18" t="s">
        <v>73</v>
      </c>
      <c r="J5" s="1"/>
      <c r="K5" s="1"/>
      <c r="L5" s="1"/>
      <c r="M5" s="1"/>
      <c r="N5" s="1"/>
      <c r="O5" s="1"/>
      <c r="P5" s="1"/>
      <c r="Q5" s="1"/>
      <c r="R5" s="1"/>
      <c r="S5" s="1"/>
      <c r="T5" s="1"/>
      <c r="U5" s="1"/>
      <c r="V5" s="1"/>
      <c r="W5" s="1"/>
      <c r="X5" s="1"/>
      <c r="Y5" s="1"/>
      <c r="Z5" s="1"/>
      <c r="AA5" s="1"/>
      <c r="AB5" s="1"/>
      <c r="AC5" s="1"/>
    </row>
    <row r="6" spans="1:29" ht="18" customHeight="1" x14ac:dyDescent="0.25">
      <c r="A6" s="19" t="s">
        <v>10</v>
      </c>
      <c r="B6" s="20">
        <f t="shared" ref="B6:B11" si="0">C6+D6+E6</f>
        <v>0</v>
      </c>
      <c r="C6" s="20"/>
      <c r="D6" s="20"/>
      <c r="E6" s="20"/>
      <c r="F6" s="125"/>
      <c r="G6" s="122"/>
      <c r="H6" s="123"/>
      <c r="I6" s="21"/>
      <c r="J6" s="1"/>
      <c r="K6" s="1"/>
      <c r="L6" s="1"/>
      <c r="M6" s="1"/>
      <c r="N6" s="1"/>
      <c r="O6" s="1"/>
      <c r="P6" s="1"/>
      <c r="Q6" s="1"/>
      <c r="R6" s="1"/>
      <c r="S6" s="1"/>
      <c r="T6" s="1"/>
      <c r="U6" s="1"/>
      <c r="V6" s="1"/>
      <c r="W6" s="1"/>
      <c r="X6" s="1"/>
      <c r="Y6" s="1"/>
      <c r="Z6" s="1"/>
      <c r="AA6" s="1"/>
      <c r="AB6" s="1"/>
      <c r="AC6" s="1"/>
    </row>
    <row r="7" spans="1:29" ht="18" customHeight="1" x14ac:dyDescent="0.25">
      <c r="A7" s="19" t="s">
        <v>11</v>
      </c>
      <c r="B7" s="20">
        <f t="shared" si="0"/>
        <v>0</v>
      </c>
      <c r="C7" s="20"/>
      <c r="D7" s="20"/>
      <c r="E7" s="20"/>
      <c r="F7" s="125"/>
      <c r="G7" s="122"/>
      <c r="H7" s="123"/>
      <c r="I7" s="21"/>
      <c r="J7" s="1"/>
      <c r="K7" s="1"/>
      <c r="L7" s="1"/>
      <c r="M7" s="1"/>
      <c r="N7" s="1"/>
      <c r="O7" s="1"/>
      <c r="P7" s="1"/>
      <c r="Q7" s="1"/>
      <c r="R7" s="1"/>
      <c r="S7" s="1"/>
      <c r="T7" s="1"/>
      <c r="U7" s="1"/>
      <c r="V7" s="1"/>
      <c r="W7" s="1"/>
      <c r="X7" s="1"/>
      <c r="Y7" s="1"/>
      <c r="Z7" s="1"/>
      <c r="AA7" s="1"/>
      <c r="AB7" s="1"/>
      <c r="AC7" s="1"/>
    </row>
    <row r="8" spans="1:29" ht="18" customHeight="1" x14ac:dyDescent="0.25">
      <c r="A8" s="19" t="s">
        <v>12</v>
      </c>
      <c r="B8" s="20">
        <f t="shared" si="0"/>
        <v>0</v>
      </c>
      <c r="C8" s="20"/>
      <c r="D8" s="20"/>
      <c r="E8" s="20"/>
      <c r="F8" s="125"/>
      <c r="G8" s="122"/>
      <c r="H8" s="123"/>
      <c r="I8" s="22"/>
      <c r="J8" s="1"/>
      <c r="K8" s="1"/>
      <c r="L8" s="1"/>
      <c r="M8" s="1"/>
      <c r="N8" s="1"/>
      <c r="O8" s="1"/>
      <c r="P8" s="1"/>
      <c r="Q8" s="1"/>
      <c r="R8" s="1"/>
      <c r="S8" s="1"/>
      <c r="T8" s="1"/>
      <c r="U8" s="1"/>
      <c r="V8" s="1"/>
      <c r="W8" s="1"/>
      <c r="X8" s="1"/>
      <c r="Y8" s="1"/>
      <c r="Z8" s="1"/>
      <c r="AA8" s="1"/>
      <c r="AB8" s="1"/>
      <c r="AC8" s="1"/>
    </row>
    <row r="9" spans="1:29" ht="18" customHeight="1" x14ac:dyDescent="0.25">
      <c r="A9" s="19" t="s">
        <v>25</v>
      </c>
      <c r="B9" s="20">
        <f t="shared" si="0"/>
        <v>0</v>
      </c>
      <c r="C9" s="20"/>
      <c r="D9" s="20"/>
      <c r="E9" s="20"/>
      <c r="F9" s="125"/>
      <c r="G9" s="122"/>
      <c r="H9" s="123"/>
      <c r="I9" s="22"/>
      <c r="J9" s="1"/>
      <c r="K9" s="1"/>
      <c r="L9" s="1"/>
      <c r="M9" s="1"/>
      <c r="N9" s="1"/>
      <c r="O9" s="1"/>
      <c r="P9" s="1"/>
      <c r="Q9" s="1"/>
      <c r="R9" s="1"/>
      <c r="S9" s="1"/>
      <c r="T9" s="1"/>
      <c r="U9" s="1"/>
      <c r="V9" s="1"/>
      <c r="W9" s="1"/>
      <c r="X9" s="1"/>
      <c r="Y9" s="1"/>
      <c r="Z9" s="1"/>
      <c r="AA9" s="1"/>
      <c r="AB9" s="1"/>
      <c r="AC9" s="1"/>
    </row>
    <row r="10" spans="1:29" ht="18" customHeight="1" x14ac:dyDescent="0.25">
      <c r="A10" s="19" t="s">
        <v>26</v>
      </c>
      <c r="B10" s="20">
        <f t="shared" si="0"/>
        <v>0</v>
      </c>
      <c r="C10" s="20"/>
      <c r="D10" s="20"/>
      <c r="E10" s="20"/>
      <c r="F10" s="125"/>
      <c r="G10" s="122"/>
      <c r="H10" s="123"/>
      <c r="I10" s="22"/>
      <c r="J10" s="1"/>
      <c r="K10" s="1"/>
      <c r="L10" s="1"/>
      <c r="M10" s="1"/>
      <c r="N10" s="1"/>
      <c r="O10" s="1"/>
      <c r="P10" s="1"/>
      <c r="Q10" s="1"/>
      <c r="R10" s="1"/>
      <c r="S10" s="1"/>
      <c r="T10" s="1"/>
      <c r="U10" s="1"/>
      <c r="V10" s="1"/>
      <c r="W10" s="1"/>
      <c r="X10" s="1"/>
      <c r="Y10" s="1"/>
      <c r="Z10" s="1"/>
      <c r="AA10" s="1"/>
      <c r="AB10" s="1"/>
      <c r="AC10" s="1"/>
    </row>
    <row r="11" spans="1:29" ht="45.95" customHeight="1" x14ac:dyDescent="0.25">
      <c r="A11" s="23" t="s">
        <v>27</v>
      </c>
      <c r="B11" s="20">
        <f t="shared" si="0"/>
        <v>0</v>
      </c>
      <c r="C11" s="24">
        <f>+C8+C10</f>
        <v>0</v>
      </c>
      <c r="D11" s="24">
        <f t="shared" ref="D11:E11" si="1">SUM(D6:D10)</f>
        <v>0</v>
      </c>
      <c r="E11" s="24">
        <f t="shared" si="1"/>
        <v>0</v>
      </c>
      <c r="F11" s="126"/>
      <c r="G11" s="122"/>
      <c r="H11" s="123"/>
      <c r="I11" s="41" t="s">
        <v>28</v>
      </c>
      <c r="J11" s="1"/>
      <c r="K11" s="1"/>
      <c r="L11" s="1"/>
      <c r="M11" s="1"/>
      <c r="N11" s="1"/>
      <c r="O11" s="1"/>
      <c r="P11" s="1"/>
      <c r="Q11" s="1"/>
      <c r="R11" s="1"/>
      <c r="S11" s="1"/>
      <c r="T11" s="1"/>
      <c r="U11" s="1"/>
      <c r="V11" s="1"/>
      <c r="W11" s="1"/>
      <c r="X11" s="1"/>
      <c r="Y11" s="1"/>
      <c r="Z11" s="1"/>
      <c r="AA11" s="1"/>
      <c r="AB11" s="1"/>
      <c r="AC11" s="1"/>
    </row>
    <row r="12" spans="1:29" ht="15.75" x14ac:dyDescent="0.25">
      <c r="A12" s="10"/>
      <c r="B12" s="10"/>
      <c r="C12" s="10"/>
      <c r="D12" s="10"/>
      <c r="E12" s="10"/>
      <c r="F12" s="10"/>
      <c r="G12" s="10"/>
      <c r="H12" s="10"/>
      <c r="I12" s="10"/>
      <c r="J12" s="1"/>
      <c r="K12" s="1"/>
      <c r="L12" s="1"/>
      <c r="M12" s="1"/>
      <c r="N12" s="1"/>
      <c r="O12" s="1"/>
      <c r="P12" s="1"/>
      <c r="Q12" s="1"/>
      <c r="R12" s="1"/>
      <c r="S12" s="1"/>
      <c r="T12" s="1"/>
      <c r="U12" s="1"/>
      <c r="V12" s="1"/>
      <c r="W12" s="1"/>
      <c r="X12" s="1"/>
      <c r="Y12" s="1"/>
      <c r="Z12" s="1"/>
      <c r="AA12" s="1"/>
      <c r="AB12" s="1"/>
      <c r="AC12" s="1"/>
    </row>
    <row r="13" spans="1:29" ht="18" customHeight="1" x14ac:dyDescent="0.25">
      <c r="A13" s="25" t="s">
        <v>29</v>
      </c>
      <c r="B13" s="25"/>
      <c r="C13" s="25"/>
      <c r="D13" s="25"/>
      <c r="E13" s="25"/>
      <c r="F13" s="25"/>
      <c r="G13" s="25"/>
      <c r="H13" s="25"/>
      <c r="I13" s="25"/>
      <c r="J13" s="3"/>
      <c r="K13" s="3"/>
      <c r="L13" s="3"/>
      <c r="M13" s="3"/>
      <c r="N13" s="3"/>
      <c r="O13" s="3"/>
      <c r="P13" s="3"/>
      <c r="Q13" s="3"/>
      <c r="R13" s="3"/>
      <c r="S13" s="3"/>
      <c r="T13" s="3"/>
      <c r="U13" s="3"/>
      <c r="V13" s="3"/>
      <c r="W13" s="3"/>
      <c r="X13" s="3"/>
      <c r="Y13" s="3"/>
      <c r="Z13" s="3"/>
      <c r="AA13" s="3"/>
      <c r="AB13" s="3"/>
      <c r="AC13" s="3"/>
    </row>
    <row r="14" spans="1:29" ht="41.25" customHeight="1" x14ac:dyDescent="0.25">
      <c r="A14" s="16" t="s">
        <v>30</v>
      </c>
      <c r="B14" s="16" t="s">
        <v>31</v>
      </c>
      <c r="C14" s="16" t="s">
        <v>32</v>
      </c>
      <c r="D14" s="16" t="s">
        <v>33</v>
      </c>
      <c r="E14" s="26" t="s">
        <v>34</v>
      </c>
      <c r="G14" s="10"/>
      <c r="H14" s="10"/>
      <c r="I14" s="27"/>
      <c r="J14" s="4"/>
      <c r="K14" s="4"/>
      <c r="L14" s="4"/>
      <c r="M14" s="4"/>
      <c r="N14" s="4"/>
      <c r="O14" s="4"/>
      <c r="P14" s="4"/>
      <c r="Q14" s="4"/>
      <c r="R14" s="4"/>
      <c r="S14" s="4"/>
      <c r="T14" s="4"/>
      <c r="U14" s="4"/>
      <c r="V14" s="4"/>
      <c r="W14" s="4"/>
      <c r="X14" s="4"/>
      <c r="Y14" s="4"/>
      <c r="Z14" s="4"/>
      <c r="AA14" s="1"/>
      <c r="AB14" s="1"/>
      <c r="AC14" s="1"/>
    </row>
    <row r="15" spans="1:29" ht="18" customHeight="1" x14ac:dyDescent="0.25">
      <c r="A15" s="28" t="s">
        <v>21</v>
      </c>
      <c r="B15" s="29"/>
      <c r="C15" s="30" t="s">
        <v>15</v>
      </c>
      <c r="D15" s="30" t="s">
        <v>15</v>
      </c>
      <c r="E15" s="31">
        <f t="shared" ref="E15:E17" si="2">SUM(B15:D15)</f>
        <v>0</v>
      </c>
      <c r="G15" s="25"/>
      <c r="H15" s="25"/>
      <c r="I15" s="32"/>
      <c r="J15" s="5"/>
      <c r="K15" s="5"/>
      <c r="L15" s="5"/>
      <c r="M15" s="5"/>
      <c r="N15" s="5"/>
      <c r="O15" s="5"/>
      <c r="P15" s="5"/>
      <c r="Q15" s="5"/>
      <c r="R15" s="5"/>
      <c r="S15" s="5"/>
      <c r="T15" s="5"/>
      <c r="U15" s="5"/>
      <c r="V15" s="5"/>
      <c r="W15" s="5"/>
      <c r="X15" s="5"/>
      <c r="Y15" s="5"/>
      <c r="Z15" s="5"/>
      <c r="AA15" s="3"/>
      <c r="AB15" s="3"/>
      <c r="AC15" s="3"/>
    </row>
    <row r="16" spans="1:29" ht="18" customHeight="1" x14ac:dyDescent="0.25">
      <c r="A16" s="33" t="s">
        <v>35</v>
      </c>
      <c r="B16" s="29"/>
      <c r="C16" s="29"/>
      <c r="D16" s="29"/>
      <c r="E16" s="31">
        <f t="shared" si="2"/>
        <v>0</v>
      </c>
      <c r="G16" s="34"/>
      <c r="H16" s="34"/>
      <c r="I16" s="35"/>
      <c r="J16" s="5"/>
      <c r="K16" s="5"/>
      <c r="L16" s="8"/>
      <c r="M16" s="8"/>
      <c r="N16" s="8"/>
      <c r="O16" s="8"/>
      <c r="P16" s="8"/>
      <c r="Q16" s="8"/>
      <c r="R16" s="8"/>
      <c r="S16" s="8"/>
      <c r="T16" s="8"/>
      <c r="U16" s="8"/>
      <c r="V16" s="8"/>
      <c r="W16" s="8"/>
      <c r="X16" s="8"/>
      <c r="Y16" s="8"/>
      <c r="Z16" s="8"/>
      <c r="AA16" s="8"/>
      <c r="AB16" s="8"/>
      <c r="AC16" s="6"/>
    </row>
    <row r="17" spans="1:29" ht="18" customHeight="1" x14ac:dyDescent="0.25">
      <c r="A17" s="33" t="s">
        <v>36</v>
      </c>
      <c r="B17" s="29"/>
      <c r="C17" s="29"/>
      <c r="D17" s="29"/>
      <c r="E17" s="31">
        <f t="shared" si="2"/>
        <v>0</v>
      </c>
      <c r="G17" s="34"/>
      <c r="H17" s="34"/>
      <c r="I17" s="35"/>
      <c r="J17" s="5"/>
      <c r="K17" s="5"/>
      <c r="L17" s="8"/>
      <c r="M17" s="8"/>
      <c r="N17" s="8"/>
      <c r="O17" s="8"/>
      <c r="P17" s="8"/>
      <c r="Q17" s="8"/>
      <c r="R17" s="8"/>
      <c r="S17" s="8"/>
      <c r="T17" s="8"/>
      <c r="U17" s="8"/>
      <c r="V17" s="8"/>
      <c r="W17" s="8"/>
      <c r="X17" s="8"/>
      <c r="Y17" s="8"/>
      <c r="Z17" s="8"/>
      <c r="AA17" s="8"/>
      <c r="AB17" s="8"/>
      <c r="AC17" s="6"/>
    </row>
    <row r="18" spans="1:29" ht="20.25" customHeight="1" x14ac:dyDescent="0.25">
      <c r="A18" s="36" t="s">
        <v>34</v>
      </c>
      <c r="B18" s="37">
        <f t="shared" ref="B18:E18" si="3">SUM(B15:B17)</f>
        <v>0</v>
      </c>
      <c r="C18" s="37">
        <f t="shared" si="3"/>
        <v>0</v>
      </c>
      <c r="D18" s="37">
        <f t="shared" si="3"/>
        <v>0</v>
      </c>
      <c r="E18" s="37">
        <f t="shared" si="3"/>
        <v>0</v>
      </c>
      <c r="G18" s="25"/>
      <c r="H18" s="25"/>
      <c r="I18" s="35"/>
      <c r="J18" s="5"/>
      <c r="K18" s="5"/>
      <c r="L18" s="7"/>
      <c r="M18" s="7"/>
      <c r="N18" s="7"/>
      <c r="O18" s="7"/>
      <c r="P18" s="7"/>
      <c r="Q18" s="7"/>
      <c r="R18" s="7"/>
      <c r="S18" s="7"/>
      <c r="T18" s="7"/>
      <c r="U18" s="7"/>
      <c r="V18" s="7"/>
      <c r="W18" s="7"/>
      <c r="X18" s="7"/>
      <c r="Y18" s="7"/>
      <c r="Z18" s="7"/>
      <c r="AA18" s="7"/>
      <c r="AB18" s="7"/>
      <c r="AC18" s="3"/>
    </row>
    <row r="19" spans="1:29" ht="15.75" x14ac:dyDescent="0.25">
      <c r="A19" s="38"/>
      <c r="B19" s="39"/>
      <c r="C19" s="39"/>
      <c r="D19" s="39"/>
      <c r="E19" s="39"/>
      <c r="H19" s="40"/>
      <c r="I19" s="40"/>
      <c r="J19" s="7"/>
      <c r="K19" s="5"/>
      <c r="L19" s="5"/>
      <c r="M19" s="7"/>
      <c r="N19" s="7"/>
      <c r="O19" s="7"/>
      <c r="P19" s="7"/>
      <c r="Q19" s="7"/>
      <c r="R19" s="7"/>
      <c r="S19" s="7"/>
      <c r="T19" s="7"/>
      <c r="U19" s="7"/>
      <c r="V19" s="7"/>
      <c r="W19" s="7"/>
      <c r="X19" s="7"/>
      <c r="Y19" s="7"/>
      <c r="Z19" s="7"/>
      <c r="AA19" s="7"/>
      <c r="AB19" s="7"/>
      <c r="AC19" s="7"/>
    </row>
    <row r="20" spans="1:29" ht="15.75" x14ac:dyDescent="0.25">
      <c r="A20" s="38"/>
      <c r="B20" s="39"/>
      <c r="C20" s="39"/>
      <c r="D20" s="39"/>
      <c r="E20" s="39"/>
      <c r="H20" s="40"/>
      <c r="I20" s="40"/>
      <c r="J20" s="7"/>
      <c r="K20" s="5"/>
      <c r="L20" s="5"/>
      <c r="M20" s="7"/>
      <c r="N20" s="7"/>
      <c r="O20" s="7"/>
      <c r="P20" s="7"/>
      <c r="Q20" s="7"/>
      <c r="R20" s="7"/>
      <c r="S20" s="7"/>
      <c r="T20" s="7"/>
      <c r="U20" s="7"/>
      <c r="V20" s="7"/>
      <c r="W20" s="7"/>
      <c r="X20" s="7"/>
      <c r="Y20" s="7"/>
      <c r="Z20" s="7"/>
      <c r="AA20" s="7"/>
      <c r="AB20" s="7"/>
      <c r="AC20" s="7"/>
    </row>
    <row r="21" spans="1:29" ht="18" customHeight="1" x14ac:dyDescent="0.25">
      <c r="A21" s="25" t="s">
        <v>64</v>
      </c>
      <c r="B21" s="10"/>
      <c r="C21" s="10"/>
      <c r="D21" s="10"/>
      <c r="E21" s="10"/>
      <c r="H21" s="10"/>
      <c r="I21" s="10"/>
      <c r="J21" s="1"/>
      <c r="K21" s="1"/>
      <c r="L21" s="1"/>
      <c r="M21" s="1"/>
      <c r="N21" s="1"/>
      <c r="O21" s="1"/>
      <c r="P21" s="1"/>
      <c r="Q21" s="1"/>
      <c r="R21" s="1"/>
      <c r="S21" s="1"/>
      <c r="T21" s="1"/>
      <c r="U21" s="1"/>
      <c r="V21" s="1"/>
      <c r="W21" s="1"/>
      <c r="X21" s="1"/>
      <c r="Y21" s="1"/>
      <c r="Z21" s="1"/>
      <c r="AA21" s="1"/>
      <c r="AB21" s="1"/>
      <c r="AC21" s="1"/>
    </row>
    <row r="22" spans="1:29" ht="13.5" customHeight="1" x14ac:dyDescent="0.25">
      <c r="A22" s="127"/>
      <c r="B22" s="128"/>
      <c r="C22" s="128"/>
      <c r="D22" s="128"/>
      <c r="E22" s="128"/>
      <c r="F22" s="128"/>
      <c r="G22" s="128"/>
      <c r="H22" s="128"/>
      <c r="I22" s="129"/>
      <c r="J22" s="1"/>
      <c r="K22" s="1"/>
      <c r="L22" s="1"/>
      <c r="M22" s="1"/>
      <c r="N22" s="1"/>
      <c r="O22" s="1"/>
      <c r="P22" s="1"/>
      <c r="Q22" s="1"/>
      <c r="R22" s="1"/>
      <c r="S22" s="1"/>
      <c r="T22" s="1"/>
      <c r="U22" s="1"/>
      <c r="V22" s="1"/>
      <c r="W22" s="1"/>
      <c r="X22" s="1"/>
      <c r="Y22" s="1"/>
      <c r="Z22" s="1"/>
      <c r="AA22" s="1"/>
      <c r="AB22" s="1"/>
      <c r="AC22" s="1"/>
    </row>
    <row r="23" spans="1:29" ht="21" customHeight="1" x14ac:dyDescent="0.25">
      <c r="A23" s="130"/>
      <c r="B23" s="131"/>
      <c r="C23" s="131"/>
      <c r="D23" s="131"/>
      <c r="E23" s="131"/>
      <c r="F23" s="131"/>
      <c r="G23" s="131"/>
      <c r="H23" s="131"/>
      <c r="I23" s="132"/>
      <c r="J23" s="1"/>
      <c r="K23" s="1"/>
      <c r="L23" s="1"/>
      <c r="M23" s="1"/>
      <c r="N23" s="1"/>
      <c r="O23" s="1"/>
      <c r="P23" s="1"/>
      <c r="Q23" s="1"/>
      <c r="R23" s="1"/>
      <c r="S23" s="1"/>
      <c r="T23" s="1"/>
      <c r="U23" s="1"/>
      <c r="V23" s="1"/>
      <c r="W23" s="1"/>
      <c r="X23" s="1"/>
      <c r="Y23" s="1"/>
      <c r="Z23" s="1"/>
      <c r="AA23" s="1"/>
      <c r="AB23" s="1"/>
      <c r="AC23" s="1"/>
    </row>
    <row r="24" spans="1:29" ht="3.75" customHeight="1" x14ac:dyDescent="0.25">
      <c r="A24" s="1"/>
      <c r="B24" s="1"/>
      <c r="C24" s="1"/>
      <c r="D24" s="9"/>
      <c r="E24" s="1"/>
      <c r="F24" s="1"/>
      <c r="G24" s="1"/>
      <c r="H24" s="1"/>
      <c r="I24" s="1"/>
      <c r="J24" s="1"/>
      <c r="K24" s="1"/>
      <c r="L24" s="1"/>
      <c r="M24" s="1"/>
      <c r="N24" s="1"/>
      <c r="O24" s="1"/>
      <c r="P24" s="1"/>
      <c r="Q24" s="1"/>
      <c r="R24" s="1"/>
      <c r="S24" s="1"/>
      <c r="T24" s="1"/>
      <c r="U24" s="1"/>
      <c r="V24" s="1"/>
      <c r="W24" s="1"/>
      <c r="X24" s="1"/>
      <c r="Y24" s="1"/>
      <c r="Z24" s="1"/>
      <c r="AA24" s="1"/>
      <c r="AB24" s="1"/>
      <c r="AC24" s="1"/>
    </row>
    <row r="25" spans="1:29" ht="18" customHeight="1" x14ac:dyDescent="0.25">
      <c r="A25" s="1"/>
      <c r="B25" s="1"/>
      <c r="C25" s="1"/>
      <c r="D25" s="9"/>
      <c r="E25" s="1"/>
      <c r="F25" s="1"/>
      <c r="G25" s="1"/>
      <c r="H25" s="1"/>
      <c r="I25" s="1"/>
      <c r="J25" s="1"/>
      <c r="K25" s="1"/>
      <c r="L25" s="1"/>
      <c r="M25" s="1"/>
      <c r="N25" s="1"/>
      <c r="O25" s="1"/>
      <c r="P25" s="1"/>
      <c r="Q25" s="1"/>
      <c r="R25" s="1"/>
      <c r="S25" s="1"/>
      <c r="T25" s="1"/>
      <c r="U25" s="1"/>
      <c r="V25" s="1"/>
      <c r="W25" s="1"/>
      <c r="X25" s="1"/>
      <c r="Y25" s="1"/>
      <c r="Z25" s="1"/>
      <c r="AA25" s="1"/>
      <c r="AB25" s="1"/>
      <c r="AC25" s="1"/>
    </row>
    <row r="26" spans="1:29" ht="15.7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15.7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15.7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5.7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5.7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5.7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8"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8"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8"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8"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sheetData>
  <mergeCells count="10">
    <mergeCell ref="F10:H10"/>
    <mergeCell ref="F11:H11"/>
    <mergeCell ref="A22:I23"/>
    <mergeCell ref="B2:H2"/>
    <mergeCell ref="C4:H4"/>
    <mergeCell ref="F5:H5"/>
    <mergeCell ref="F6:H6"/>
    <mergeCell ref="F7:H7"/>
    <mergeCell ref="F8:H8"/>
    <mergeCell ref="F9:H9"/>
  </mergeCells>
  <pageMargins left="0.7" right="0.7" top="0.75" bottom="0.75" header="0" footer="0"/>
  <pageSetup scale="95" orientation="landscape" r:id="rId1"/>
  <headerFooter>
    <oddHeader>&amp;C&amp;"Avenir Next LT Pro,Regular"
San Francisco OBAG Cycle 4 County Program
Detailed Schedule, Budget, Cost and Funding Plan</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2B9F-E403-4A0A-A919-1583A2BC3964}">
  <sheetPr>
    <tabColor theme="4" tint="0.79998168889431442"/>
  </sheetPr>
  <dimension ref="A2:A3"/>
  <sheetViews>
    <sheetView showGridLines="0" tabSelected="1" view="pageLayout" zoomScaleNormal="100" zoomScaleSheetLayoutView="160" workbookViewId="0">
      <selection activeCell="B2" sqref="B2"/>
    </sheetView>
  </sheetViews>
  <sheetFormatPr defaultColWidth="8.7109375" defaultRowHeight="12.75" x14ac:dyDescent="0.2"/>
  <cols>
    <col min="1" max="1" width="74.140625" style="63" customWidth="1"/>
    <col min="2" max="16384" width="8.7109375" style="63"/>
  </cols>
  <sheetData>
    <row r="2" spans="1:1" ht="15.75" x14ac:dyDescent="0.2">
      <c r="A2" s="62" t="s">
        <v>67</v>
      </c>
    </row>
    <row r="3" spans="1:1" ht="61.5" customHeight="1" x14ac:dyDescent="0.2">
      <c r="A3" s="99" t="s">
        <v>74</v>
      </c>
    </row>
  </sheetData>
  <pageMargins left="0.7" right="0.7" top="0.75" bottom="0.75" header="0.3" footer="0.3"/>
  <pageSetup orientation="portrait" r:id="rId1"/>
  <headerFooter>
    <oddHeader>&amp;C&amp;"Avenir Next LT Pro,Regular"San Francisco OBAG Cycle 4 County Program
Detailed Schedule, Budget, Cost and Funding Plan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5029D-DD9F-4913-A9E8-72A4FD70D8F0}">
  <sheetPr>
    <tabColor theme="4" tint="0.79998168889431442"/>
  </sheetPr>
  <dimension ref="A1:G26"/>
  <sheetViews>
    <sheetView showGridLines="0" view="pageLayout" zoomScaleNormal="100" zoomScaleSheetLayoutView="90" workbookViewId="0">
      <selection activeCell="F30" sqref="F30"/>
    </sheetView>
  </sheetViews>
  <sheetFormatPr defaultColWidth="8.7109375" defaultRowHeight="15" x14ac:dyDescent="0.25"/>
  <cols>
    <col min="1" max="1" width="21.5703125" style="70" customWidth="1"/>
    <col min="2" max="2" width="14.42578125" style="70" customWidth="1"/>
    <col min="3" max="3" width="18.42578125" style="70" customWidth="1"/>
    <col min="4" max="4" width="15.42578125" style="70" customWidth="1"/>
    <col min="5" max="5" width="21.140625" style="70" customWidth="1"/>
    <col min="6" max="6" width="16.28515625" style="70" customWidth="1"/>
    <col min="7" max="7" width="14.7109375" style="70" customWidth="1"/>
    <col min="8" max="16384" width="8.7109375" style="70"/>
  </cols>
  <sheetData>
    <row r="1" spans="1:7" x14ac:dyDescent="0.25">
      <c r="A1" s="110" t="s">
        <v>88</v>
      </c>
      <c r="B1" s="111"/>
      <c r="C1" s="111"/>
      <c r="D1" s="111"/>
      <c r="E1" s="111"/>
      <c r="F1" s="111"/>
      <c r="G1" s="112"/>
    </row>
    <row r="2" spans="1:7" x14ac:dyDescent="0.25">
      <c r="A2" s="75"/>
      <c r="B2" s="75"/>
      <c r="C2" s="76"/>
      <c r="D2" s="76"/>
      <c r="E2" s="76"/>
      <c r="F2" s="76"/>
      <c r="G2" s="76"/>
    </row>
    <row r="3" spans="1:7" ht="74.45" customHeight="1" x14ac:dyDescent="0.25">
      <c r="A3" s="118" t="s">
        <v>69</v>
      </c>
      <c r="B3" s="119"/>
      <c r="C3" s="119"/>
      <c r="D3" s="119"/>
      <c r="E3" s="119"/>
      <c r="F3" s="119"/>
      <c r="G3" s="120"/>
    </row>
    <row r="4" spans="1:7" ht="128.1" customHeight="1" x14ac:dyDescent="0.25">
      <c r="A4" s="118" t="s">
        <v>68</v>
      </c>
      <c r="B4" s="119"/>
      <c r="C4" s="119"/>
      <c r="D4" s="119"/>
      <c r="E4" s="119"/>
      <c r="F4" s="119"/>
      <c r="G4" s="120"/>
    </row>
    <row r="5" spans="1:7" x14ac:dyDescent="0.25">
      <c r="A5" s="75"/>
      <c r="B5" s="75"/>
      <c r="C5" s="76"/>
      <c r="D5" s="76"/>
      <c r="E5" s="76"/>
      <c r="F5" s="76"/>
      <c r="G5" s="76"/>
    </row>
    <row r="6" spans="1:7" x14ac:dyDescent="0.25">
      <c r="A6" s="113" t="s">
        <v>89</v>
      </c>
      <c r="B6" s="113"/>
      <c r="C6" s="113"/>
      <c r="D6" s="113"/>
      <c r="E6" s="113"/>
      <c r="F6" s="113"/>
      <c r="G6" s="113"/>
    </row>
    <row r="7" spans="1:7" x14ac:dyDescent="0.25">
      <c r="A7" s="114"/>
      <c r="B7" s="114"/>
      <c r="C7" s="114"/>
      <c r="D7" s="114"/>
      <c r="E7" s="114"/>
      <c r="F7" s="114"/>
      <c r="G7" s="114"/>
    </row>
    <row r="8" spans="1:7" x14ac:dyDescent="0.25">
      <c r="A8" s="115" t="s">
        <v>51</v>
      </c>
      <c r="B8" s="116"/>
      <c r="C8" s="116"/>
      <c r="D8" s="116"/>
      <c r="E8" s="116"/>
      <c r="F8" s="116"/>
      <c r="G8" s="117"/>
    </row>
    <row r="9" spans="1:7" ht="60" x14ac:dyDescent="0.25">
      <c r="A9" s="64" t="s">
        <v>38</v>
      </c>
      <c r="B9" s="64" t="s">
        <v>90</v>
      </c>
      <c r="C9" s="64" t="s">
        <v>91</v>
      </c>
      <c r="D9" s="64" t="s">
        <v>92</v>
      </c>
      <c r="E9" s="64" t="s">
        <v>93</v>
      </c>
      <c r="F9" s="64" t="s">
        <v>94</v>
      </c>
      <c r="G9" s="64" t="s">
        <v>52</v>
      </c>
    </row>
    <row r="10" spans="1:7" ht="30" x14ac:dyDescent="0.25">
      <c r="A10" s="65" t="s">
        <v>95</v>
      </c>
      <c r="B10" s="100">
        <v>0</v>
      </c>
      <c r="C10" s="100">
        <v>0</v>
      </c>
      <c r="D10" s="100">
        <v>0</v>
      </c>
      <c r="E10" s="100">
        <v>0</v>
      </c>
      <c r="F10" s="100">
        <v>0</v>
      </c>
      <c r="G10" s="72">
        <f>SUM($B10:$F10)</f>
        <v>0</v>
      </c>
    </row>
    <row r="11" spans="1:7" ht="30" x14ac:dyDescent="0.25">
      <c r="A11" s="65" t="s">
        <v>96</v>
      </c>
      <c r="B11" s="100">
        <v>0</v>
      </c>
      <c r="C11" s="100">
        <v>0</v>
      </c>
      <c r="D11" s="100">
        <v>0</v>
      </c>
      <c r="E11" s="100">
        <v>0</v>
      </c>
      <c r="F11" s="100">
        <v>0</v>
      </c>
      <c r="G11" s="72">
        <f>SUM($B11:$F11)</f>
        <v>0</v>
      </c>
    </row>
    <row r="12" spans="1:7" x14ac:dyDescent="0.25">
      <c r="A12" s="65" t="s">
        <v>65</v>
      </c>
      <c r="B12" s="100">
        <v>0</v>
      </c>
      <c r="C12" s="100">
        <v>0</v>
      </c>
      <c r="D12" s="100">
        <v>0</v>
      </c>
      <c r="E12" s="100">
        <v>0</v>
      </c>
      <c r="F12" s="100">
        <v>0</v>
      </c>
      <c r="G12" s="72">
        <f t="shared" ref="G12:G13" si="0">SUM($B12:$F12)</f>
        <v>0</v>
      </c>
    </row>
    <row r="13" spans="1:7" ht="18" customHeight="1" x14ac:dyDescent="0.25">
      <c r="A13" s="65" t="s">
        <v>53</v>
      </c>
      <c r="B13" s="100">
        <v>0</v>
      </c>
      <c r="C13" s="100">
        <v>0</v>
      </c>
      <c r="D13" s="100">
        <v>0</v>
      </c>
      <c r="E13" s="100">
        <v>0</v>
      </c>
      <c r="F13" s="100">
        <v>0</v>
      </c>
      <c r="G13" s="72">
        <f t="shared" si="0"/>
        <v>0</v>
      </c>
    </row>
    <row r="14" spans="1:7" x14ac:dyDescent="0.25">
      <c r="A14" s="66" t="s">
        <v>52</v>
      </c>
      <c r="B14" s="72">
        <f>SUM(B$10:B$13)</f>
        <v>0</v>
      </c>
      <c r="C14" s="72">
        <f t="shared" ref="C14:F14" si="1">SUM(C$10:C$13)</f>
        <v>0</v>
      </c>
      <c r="D14" s="72">
        <f t="shared" si="1"/>
        <v>0</v>
      </c>
      <c r="E14" s="72">
        <f t="shared" si="1"/>
        <v>0</v>
      </c>
      <c r="F14" s="72">
        <f t="shared" si="1"/>
        <v>0</v>
      </c>
      <c r="G14" s="72">
        <f>SUM(B14:F14)</f>
        <v>0</v>
      </c>
    </row>
    <row r="15" spans="1:7" x14ac:dyDescent="0.25">
      <c r="A15" s="67" t="s">
        <v>71</v>
      </c>
      <c r="B15" s="68"/>
      <c r="C15" s="68"/>
      <c r="D15" s="68"/>
      <c r="E15" s="68"/>
      <c r="F15" s="68"/>
      <c r="G15" s="68"/>
    </row>
    <row r="16" spans="1:7" x14ac:dyDescent="0.25">
      <c r="A16" s="69"/>
      <c r="B16" s="69"/>
      <c r="C16" s="69"/>
      <c r="D16" s="69"/>
      <c r="E16" s="69"/>
      <c r="F16" s="69"/>
      <c r="G16" s="69"/>
    </row>
    <row r="17" spans="1:7" ht="15" customHeight="1" x14ac:dyDescent="0.25">
      <c r="A17" s="115" t="s">
        <v>54</v>
      </c>
      <c r="B17" s="116"/>
      <c r="C17" s="116"/>
      <c r="D17" s="116"/>
      <c r="E17" s="116"/>
      <c r="F17" s="116"/>
      <c r="G17" s="117"/>
    </row>
    <row r="18" spans="1:7" ht="30" x14ac:dyDescent="0.25">
      <c r="A18" s="64" t="s">
        <v>95</v>
      </c>
      <c r="B18" s="64" t="s">
        <v>55</v>
      </c>
      <c r="C18" s="64" t="s">
        <v>56</v>
      </c>
      <c r="D18" s="64" t="s">
        <v>57</v>
      </c>
      <c r="E18" s="64" t="s">
        <v>58</v>
      </c>
      <c r="F18" s="64" t="s">
        <v>59</v>
      </c>
      <c r="G18" s="64" t="s">
        <v>52</v>
      </c>
    </row>
    <row r="19" spans="1:7" x14ac:dyDescent="0.25">
      <c r="A19" s="65" t="s">
        <v>101</v>
      </c>
      <c r="B19" s="73"/>
      <c r="C19" s="71">
        <v>0</v>
      </c>
      <c r="D19" s="103"/>
      <c r="E19" s="71">
        <f>C19*D19</f>
        <v>0</v>
      </c>
      <c r="F19" s="106">
        <f>B19/1880</f>
        <v>0</v>
      </c>
      <c r="G19" s="72">
        <f>$B19*$E19</f>
        <v>0</v>
      </c>
    </row>
    <row r="20" spans="1:7" x14ac:dyDescent="0.25">
      <c r="A20" s="65" t="s">
        <v>101</v>
      </c>
      <c r="B20" s="73"/>
      <c r="C20" s="71"/>
      <c r="D20" s="103"/>
      <c r="E20" s="71">
        <f t="shared" ref="E20" si="2">C20*D20</f>
        <v>0</v>
      </c>
      <c r="F20" s="106">
        <f>B20/1880</f>
        <v>0</v>
      </c>
      <c r="G20" s="72">
        <f t="shared" ref="G20" si="3">$B20*$E20</f>
        <v>0</v>
      </c>
    </row>
    <row r="21" spans="1:7" x14ac:dyDescent="0.25">
      <c r="A21" s="66" t="s">
        <v>52</v>
      </c>
      <c r="B21" s="74">
        <f>SUM(B19:B20)</f>
        <v>0</v>
      </c>
      <c r="C21" s="72"/>
      <c r="D21" s="104"/>
      <c r="E21" s="72"/>
      <c r="F21" s="74">
        <f>SUM(F19:F20)</f>
        <v>0</v>
      </c>
      <c r="G21" s="72">
        <f>SUM(G19:G20)</f>
        <v>0</v>
      </c>
    </row>
    <row r="22" spans="1:7" x14ac:dyDescent="0.25">
      <c r="A22" s="101"/>
      <c r="B22" s="68"/>
      <c r="C22" s="68"/>
      <c r="D22" s="105"/>
      <c r="E22" s="68"/>
      <c r="F22" s="107"/>
      <c r="G22" s="68"/>
    </row>
    <row r="23" spans="1:7" ht="30" x14ac:dyDescent="0.25">
      <c r="A23" s="64" t="s">
        <v>100</v>
      </c>
      <c r="B23" s="64" t="s">
        <v>55</v>
      </c>
      <c r="C23" s="64" t="s">
        <v>56</v>
      </c>
      <c r="D23" s="102" t="s">
        <v>57</v>
      </c>
      <c r="E23" s="64" t="s">
        <v>58</v>
      </c>
      <c r="F23" s="108" t="s">
        <v>59</v>
      </c>
      <c r="G23" s="64" t="s">
        <v>52</v>
      </c>
    </row>
    <row r="24" spans="1:7" x14ac:dyDescent="0.25">
      <c r="A24" s="65" t="s">
        <v>60</v>
      </c>
      <c r="B24" s="73"/>
      <c r="C24" s="71">
        <v>0</v>
      </c>
      <c r="D24" s="103"/>
      <c r="E24" s="71">
        <f>C24*D24</f>
        <v>0</v>
      </c>
      <c r="F24" s="106">
        <f>B24/1880</f>
        <v>0</v>
      </c>
      <c r="G24" s="71">
        <f>B24*E24</f>
        <v>0</v>
      </c>
    </row>
    <row r="25" spans="1:7" x14ac:dyDescent="0.25">
      <c r="A25" s="65" t="s">
        <v>61</v>
      </c>
      <c r="B25" s="73"/>
      <c r="C25" s="71">
        <v>0</v>
      </c>
      <c r="D25" s="103"/>
      <c r="E25" s="71">
        <f t="shared" ref="E25" si="4">C25*D25</f>
        <v>0</v>
      </c>
      <c r="F25" s="106">
        <f>B25/1880</f>
        <v>0</v>
      </c>
      <c r="G25" s="71">
        <f t="shared" ref="G25" si="5">B25*E25</f>
        <v>0</v>
      </c>
    </row>
    <row r="26" spans="1:7" x14ac:dyDescent="0.25">
      <c r="A26" s="66" t="s">
        <v>52</v>
      </c>
      <c r="B26" s="74">
        <f>SUM(B24:B25)</f>
        <v>0</v>
      </c>
      <c r="C26" s="72"/>
      <c r="D26" s="72"/>
      <c r="E26" s="72"/>
      <c r="F26" s="74">
        <f>SUM(F24:F25)</f>
        <v>0</v>
      </c>
      <c r="G26" s="72">
        <f>SUM(G24:G25)</f>
        <v>0</v>
      </c>
    </row>
  </sheetData>
  <mergeCells count="7">
    <mergeCell ref="A1:G1"/>
    <mergeCell ref="A6:G6"/>
    <mergeCell ref="A7:G7"/>
    <mergeCell ref="A8:G8"/>
    <mergeCell ref="A17:G17"/>
    <mergeCell ref="A3:G3"/>
    <mergeCell ref="A4:G4"/>
  </mergeCells>
  <pageMargins left="0.7" right="0.7" top="0.89120370370370405" bottom="0.75" header="0.3" footer="0.3"/>
  <pageSetup orientation="landscape" r:id="rId1"/>
  <headerFooter>
    <oddHeader>&amp;C&amp;"Avenir Next LT Pro,Regular"San Francisco OBAG Cycle 4 County Program
Detailed Schedule, Budget, Cost and Funding Plan</oddHeader>
  </headerFooter>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699B-C52D-482C-BEB8-4D13B64492C5}">
  <sheetPr>
    <tabColor theme="4" tint="0.79998168889431442"/>
  </sheetPr>
  <dimension ref="A1:G17"/>
  <sheetViews>
    <sheetView showGridLines="0" view="pageLayout" zoomScaleNormal="100" zoomScaleSheetLayoutView="90" workbookViewId="0">
      <selection activeCell="A9" sqref="A9:C9"/>
    </sheetView>
  </sheetViews>
  <sheetFormatPr defaultColWidth="8.7109375" defaultRowHeight="15" x14ac:dyDescent="0.25"/>
  <cols>
    <col min="1" max="1" width="24.5703125" style="70" customWidth="1"/>
    <col min="2" max="3" width="16.7109375" style="70" customWidth="1"/>
    <col min="4" max="4" width="9.28515625" style="70" customWidth="1"/>
    <col min="5" max="5" width="23.5703125" style="70" bestFit="1" customWidth="1"/>
    <col min="6" max="6" width="16.7109375" style="70" customWidth="1"/>
    <col min="7" max="7" width="14.5703125" style="70" customWidth="1"/>
    <col min="8" max="16384" width="8.7109375" style="70"/>
  </cols>
  <sheetData>
    <row r="1" spans="1:7" x14ac:dyDescent="0.25">
      <c r="A1" s="77"/>
      <c r="B1" s="77"/>
      <c r="C1" s="77"/>
      <c r="D1" s="77"/>
      <c r="E1" s="77"/>
      <c r="F1" s="77"/>
      <c r="G1" s="77"/>
    </row>
    <row r="2" spans="1:7" x14ac:dyDescent="0.25">
      <c r="A2" s="110" t="s">
        <v>78</v>
      </c>
      <c r="B2" s="111"/>
      <c r="C2" s="111"/>
      <c r="D2" s="111"/>
      <c r="E2" s="111"/>
      <c r="F2" s="111"/>
      <c r="G2" s="112"/>
    </row>
    <row r="3" spans="1:7" x14ac:dyDescent="0.25">
      <c r="A3" s="75"/>
      <c r="B3" s="75"/>
      <c r="C3" s="76"/>
      <c r="D3" s="76"/>
      <c r="E3" s="76"/>
      <c r="F3" s="76"/>
      <c r="G3" s="76"/>
    </row>
    <row r="4" spans="1:7" ht="71.25" customHeight="1" x14ac:dyDescent="0.25">
      <c r="A4" s="118" t="s">
        <v>69</v>
      </c>
      <c r="B4" s="119"/>
      <c r="C4" s="119"/>
      <c r="D4" s="119"/>
      <c r="E4" s="119"/>
      <c r="F4" s="119"/>
      <c r="G4" s="120"/>
    </row>
    <row r="5" spans="1:7" ht="38.25" customHeight="1" x14ac:dyDescent="0.25">
      <c r="A5" s="118" t="s">
        <v>70</v>
      </c>
      <c r="B5" s="119"/>
      <c r="C5" s="119"/>
      <c r="D5" s="119"/>
      <c r="E5" s="119"/>
      <c r="F5" s="119"/>
      <c r="G5" s="120"/>
    </row>
    <row r="6" spans="1:7" x14ac:dyDescent="0.25">
      <c r="A6" s="77"/>
      <c r="B6" s="77"/>
      <c r="C6" s="77"/>
      <c r="D6" s="77"/>
      <c r="E6" s="77"/>
      <c r="F6" s="77"/>
      <c r="G6" s="77"/>
    </row>
    <row r="7" spans="1:7" x14ac:dyDescent="0.25">
      <c r="A7" s="113" t="s">
        <v>77</v>
      </c>
      <c r="B7" s="113"/>
      <c r="C7" s="113"/>
      <c r="D7" s="113"/>
      <c r="E7" s="113"/>
      <c r="F7" s="113"/>
      <c r="G7" s="113"/>
    </row>
    <row r="8" spans="1:7" x14ac:dyDescent="0.25">
      <c r="A8" s="140"/>
      <c r="B8" s="140"/>
      <c r="C8" s="140"/>
      <c r="D8" s="140"/>
      <c r="E8" s="140"/>
      <c r="F8" s="140"/>
      <c r="G8" s="140"/>
    </row>
    <row r="9" spans="1:7" s="81" customFormat="1" ht="27" customHeight="1" x14ac:dyDescent="0.25">
      <c r="A9" s="115" t="s">
        <v>51</v>
      </c>
      <c r="B9" s="116"/>
      <c r="C9" s="117"/>
      <c r="D9" s="80"/>
      <c r="E9" s="141" t="s">
        <v>37</v>
      </c>
      <c r="F9" s="142"/>
      <c r="G9" s="78"/>
    </row>
    <row r="10" spans="1:7" x14ac:dyDescent="0.25">
      <c r="A10" s="64" t="s">
        <v>38</v>
      </c>
      <c r="B10" s="64" t="s">
        <v>39</v>
      </c>
      <c r="C10" s="64" t="s">
        <v>40</v>
      </c>
      <c r="D10" s="76"/>
      <c r="E10" s="82" t="s">
        <v>75</v>
      </c>
      <c r="F10" s="83"/>
      <c r="G10" s="76"/>
    </row>
    <row r="11" spans="1:7" x14ac:dyDescent="0.25">
      <c r="A11" s="84" t="s">
        <v>41</v>
      </c>
      <c r="B11" s="83"/>
      <c r="C11" s="85"/>
      <c r="D11" s="76"/>
      <c r="E11" s="82" t="s">
        <v>76</v>
      </c>
      <c r="F11" s="83"/>
      <c r="G11" s="76"/>
    </row>
    <row r="12" spans="1:7" x14ac:dyDescent="0.25">
      <c r="A12" s="84" t="s">
        <v>42</v>
      </c>
      <c r="B12" s="83"/>
      <c r="C12" s="86"/>
      <c r="D12" s="76"/>
      <c r="E12" s="79" t="s">
        <v>34</v>
      </c>
      <c r="F12" s="87">
        <f>SUM(F10:F11)</f>
        <v>0</v>
      </c>
      <c r="G12" s="76"/>
    </row>
    <row r="13" spans="1:7" ht="14.45" customHeight="1" x14ac:dyDescent="0.25">
      <c r="A13" s="84" t="s">
        <v>43</v>
      </c>
      <c r="B13" s="83"/>
      <c r="C13" s="88"/>
      <c r="D13" s="76"/>
      <c r="E13" s="139" t="s">
        <v>66</v>
      </c>
      <c r="F13" s="139"/>
      <c r="G13" s="139"/>
    </row>
    <row r="14" spans="1:7" x14ac:dyDescent="0.25">
      <c r="A14" s="84" t="s">
        <v>44</v>
      </c>
      <c r="B14" s="83"/>
      <c r="C14" s="85" t="e">
        <f>B14/(B15-B14)</f>
        <v>#DIV/0!</v>
      </c>
      <c r="D14" s="76"/>
      <c r="E14" s="139"/>
      <c r="F14" s="139"/>
      <c r="G14" s="139"/>
    </row>
    <row r="15" spans="1:7" ht="21" customHeight="1" x14ac:dyDescent="0.25">
      <c r="A15" s="89" t="s">
        <v>45</v>
      </c>
      <c r="B15" s="72">
        <f>SUM(B11:B14)</f>
        <v>0</v>
      </c>
      <c r="C15" s="85"/>
      <c r="D15" s="76"/>
      <c r="E15" s="139"/>
      <c r="F15" s="139"/>
      <c r="G15" s="139"/>
    </row>
    <row r="16" spans="1:7" ht="17.45" customHeight="1" x14ac:dyDescent="0.25">
      <c r="A16" s="76" t="s">
        <v>72</v>
      </c>
      <c r="B16" s="76"/>
      <c r="C16" s="90"/>
      <c r="D16" s="76"/>
      <c r="E16" s="139"/>
      <c r="F16" s="139"/>
      <c r="G16" s="139"/>
    </row>
    <row r="17" spans="1:7" ht="36.950000000000003" customHeight="1" x14ac:dyDescent="0.25">
      <c r="A17" s="76"/>
      <c r="B17" s="76"/>
      <c r="C17" s="76"/>
      <c r="D17" s="76"/>
      <c r="E17" s="139"/>
      <c r="F17" s="139"/>
      <c r="G17" s="139"/>
    </row>
  </sheetData>
  <mergeCells count="8">
    <mergeCell ref="E13:G17"/>
    <mergeCell ref="A2:G2"/>
    <mergeCell ref="A4:G4"/>
    <mergeCell ref="A5:G5"/>
    <mergeCell ref="A7:G7"/>
    <mergeCell ref="A8:G8"/>
    <mergeCell ref="A9:C9"/>
    <mergeCell ref="E9:F9"/>
  </mergeCells>
  <dataValidations disablePrompts="1" count="1">
    <dataValidation type="decimal" allowBlank="1" showInputMessage="1" showErrorMessage="1" error="Value must be greater than $0 and less than $10 billion._x000a_" sqref="F11" xr:uid="{0FB428D7-D0A6-4BC6-B0A7-316F82E87E8D}">
      <formula1>0</formula1>
      <formula2>1000000000</formula2>
    </dataValidation>
  </dataValidations>
  <pageMargins left="0.7" right="0.7" top="0.85648148148148195" bottom="0.75" header="0.3" footer="0.3"/>
  <pageSetup orientation="landscape" r:id="rId1"/>
  <headerFooter>
    <oddHeader>&amp;C&amp;"Avenir Next LT Pro,Regular"San Francisco OBAG Cycle 4 County Program
Detailed Schedule, Budget, Cost and Funding Plan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4C78-DE82-428A-AA21-EBB7654CE9E3}">
  <sheetPr>
    <tabColor theme="4" tint="0.79998168889431442"/>
  </sheetPr>
  <dimension ref="A1:F22"/>
  <sheetViews>
    <sheetView showGridLines="0" view="pageLayout" zoomScale="97" zoomScaleNormal="90" zoomScaleSheetLayoutView="90" zoomScalePageLayoutView="97" workbookViewId="0"/>
  </sheetViews>
  <sheetFormatPr defaultColWidth="8.7109375" defaultRowHeight="15" x14ac:dyDescent="0.25"/>
  <cols>
    <col min="1" max="1" width="32.140625" style="70" customWidth="1"/>
    <col min="2" max="6" width="17.85546875" style="70" customWidth="1"/>
    <col min="7" max="16384" width="8.7109375" style="70"/>
  </cols>
  <sheetData>
    <row r="1" spans="1:6" x14ac:dyDescent="0.25">
      <c r="A1" s="77"/>
      <c r="B1" s="77"/>
      <c r="C1" s="77"/>
      <c r="D1" s="77"/>
      <c r="E1" s="77"/>
      <c r="F1" s="77"/>
    </row>
    <row r="2" spans="1:6" x14ac:dyDescent="0.25">
      <c r="A2" s="144" t="s">
        <v>79</v>
      </c>
      <c r="B2" s="144"/>
      <c r="C2" s="144"/>
      <c r="D2" s="144"/>
      <c r="E2" s="144"/>
      <c r="F2" s="144"/>
    </row>
    <row r="3" spans="1:6" ht="14.25" customHeight="1" x14ac:dyDescent="0.25">
      <c r="A3" s="91"/>
      <c r="B3" s="91"/>
      <c r="C3" s="91"/>
      <c r="D3" s="91"/>
      <c r="E3" s="91"/>
      <c r="F3" s="91"/>
    </row>
    <row r="4" spans="1:6" ht="66.599999999999994" customHeight="1" x14ac:dyDescent="0.25">
      <c r="A4" s="118" t="s">
        <v>69</v>
      </c>
      <c r="B4" s="119"/>
      <c r="C4" s="119"/>
      <c r="D4" s="119"/>
      <c r="E4" s="119"/>
      <c r="F4" s="120"/>
    </row>
    <row r="5" spans="1:6" ht="67.5" customHeight="1" x14ac:dyDescent="0.25">
      <c r="A5" s="118" t="s">
        <v>81</v>
      </c>
      <c r="B5" s="119"/>
      <c r="C5" s="119"/>
      <c r="D5" s="119"/>
      <c r="E5" s="119"/>
      <c r="F5" s="120"/>
    </row>
    <row r="6" spans="1:6" x14ac:dyDescent="0.25">
      <c r="A6" s="77"/>
      <c r="B6" s="77"/>
      <c r="C6" s="77"/>
      <c r="D6" s="77"/>
      <c r="E6" s="77"/>
      <c r="F6" s="77"/>
    </row>
    <row r="7" spans="1:6" x14ac:dyDescent="0.25">
      <c r="A7" s="113" t="s">
        <v>80</v>
      </c>
      <c r="B7" s="113"/>
      <c r="C7" s="113"/>
      <c r="D7" s="113"/>
      <c r="E7" s="113"/>
      <c r="F7" s="113"/>
    </row>
    <row r="8" spans="1:6" x14ac:dyDescent="0.25">
      <c r="A8" s="75"/>
      <c r="B8" s="75"/>
      <c r="C8" s="76"/>
      <c r="D8" s="76"/>
      <c r="E8" s="76"/>
      <c r="F8" s="76"/>
    </row>
    <row r="9" spans="1:6" ht="15" customHeight="1" x14ac:dyDescent="0.25">
      <c r="A9" s="110" t="s">
        <v>97</v>
      </c>
      <c r="B9" s="111"/>
      <c r="C9" s="111"/>
      <c r="D9" s="111"/>
      <c r="E9" s="111"/>
      <c r="F9" s="112"/>
    </row>
    <row r="10" spans="1:6" ht="30" x14ac:dyDescent="0.25">
      <c r="A10" s="64" t="s">
        <v>38</v>
      </c>
      <c r="B10" s="64" t="s">
        <v>39</v>
      </c>
      <c r="C10" s="64" t="s">
        <v>46</v>
      </c>
      <c r="D10" s="64" t="s">
        <v>47</v>
      </c>
      <c r="E10" s="64" t="s">
        <v>98</v>
      </c>
      <c r="F10" s="64" t="s">
        <v>99</v>
      </c>
    </row>
    <row r="11" spans="1:6" x14ac:dyDescent="0.25">
      <c r="A11" s="84" t="s">
        <v>48</v>
      </c>
      <c r="B11" s="88"/>
      <c r="C11" s="88"/>
      <c r="D11" s="88"/>
      <c r="E11" s="88"/>
      <c r="F11" s="83"/>
    </row>
    <row r="12" spans="1:6" x14ac:dyDescent="0.25">
      <c r="A12" s="92" t="s">
        <v>86</v>
      </c>
      <c r="B12" s="83"/>
      <c r="C12" s="109"/>
      <c r="D12" s="109"/>
      <c r="E12" s="109"/>
      <c r="F12" s="83"/>
    </row>
    <row r="13" spans="1:6" x14ac:dyDescent="0.25">
      <c r="A13" s="92" t="s">
        <v>87</v>
      </c>
      <c r="B13" s="83"/>
      <c r="C13" s="109"/>
      <c r="D13" s="109"/>
      <c r="E13" s="109"/>
      <c r="F13" s="83"/>
    </row>
    <row r="14" spans="1:6" x14ac:dyDescent="0.25">
      <c r="A14" s="92" t="s">
        <v>82</v>
      </c>
      <c r="B14" s="83"/>
      <c r="C14" s="109"/>
      <c r="D14" s="109"/>
      <c r="E14" s="109"/>
      <c r="F14" s="83"/>
    </row>
    <row r="15" spans="1:6" x14ac:dyDescent="0.25">
      <c r="A15" s="92" t="s">
        <v>83</v>
      </c>
      <c r="B15" s="83"/>
      <c r="C15" s="109"/>
      <c r="D15" s="109"/>
      <c r="E15" s="109"/>
      <c r="F15" s="83"/>
    </row>
    <row r="16" spans="1:6" x14ac:dyDescent="0.25">
      <c r="A16" s="92" t="s">
        <v>49</v>
      </c>
      <c r="B16" s="83"/>
      <c r="C16" s="109"/>
      <c r="D16" s="109"/>
      <c r="E16" s="109"/>
      <c r="F16" s="83"/>
    </row>
    <row r="17" spans="1:6" ht="30" x14ac:dyDescent="0.25">
      <c r="A17" s="93" t="s">
        <v>84</v>
      </c>
      <c r="B17" s="83"/>
      <c r="C17" s="85" t="e">
        <f>B17/B16</f>
        <v>#DIV/0!</v>
      </c>
      <c r="D17" s="94"/>
      <c r="E17" s="95"/>
      <c r="F17" s="96"/>
    </row>
    <row r="18" spans="1:6" x14ac:dyDescent="0.25">
      <c r="A18" s="84" t="s">
        <v>43</v>
      </c>
      <c r="B18" s="83"/>
      <c r="C18" s="85"/>
      <c r="D18" s="94"/>
      <c r="E18" s="95"/>
      <c r="F18" s="96"/>
    </row>
    <row r="19" spans="1:6" x14ac:dyDescent="0.25">
      <c r="A19" s="84" t="s">
        <v>44</v>
      </c>
      <c r="B19" s="97"/>
      <c r="C19" s="85" t="e">
        <f>B19/B16</f>
        <v>#DIV/0!</v>
      </c>
      <c r="D19" s="94"/>
      <c r="E19" s="95"/>
      <c r="F19" s="96"/>
    </row>
    <row r="20" spans="1:6" ht="30" customHeight="1" x14ac:dyDescent="0.25">
      <c r="A20" s="89" t="s">
        <v>50</v>
      </c>
      <c r="B20" s="72">
        <f>SUM(B16:B19)</f>
        <v>0</v>
      </c>
      <c r="C20" s="72"/>
      <c r="D20" s="72">
        <f t="shared" ref="D20:F20" si="0">SUM(D16:D19)</f>
        <v>0</v>
      </c>
      <c r="E20" s="72">
        <f t="shared" si="0"/>
        <v>0</v>
      </c>
      <c r="F20" s="72">
        <f t="shared" si="0"/>
        <v>0</v>
      </c>
    </row>
    <row r="21" spans="1:6" x14ac:dyDescent="0.25">
      <c r="A21" s="76" t="s">
        <v>85</v>
      </c>
      <c r="B21" s="76"/>
      <c r="C21" s="76"/>
      <c r="D21" s="76"/>
      <c r="E21" s="98"/>
      <c r="F21" s="76"/>
    </row>
    <row r="22" spans="1:6" ht="47.1" customHeight="1" x14ac:dyDescent="0.25">
      <c r="A22" s="143" t="s">
        <v>66</v>
      </c>
      <c r="B22" s="143"/>
      <c r="C22" s="143"/>
      <c r="D22" s="143"/>
      <c r="E22" s="143"/>
      <c r="F22" s="143"/>
    </row>
  </sheetData>
  <mergeCells count="6">
    <mergeCell ref="A4:F4"/>
    <mergeCell ref="A5:F5"/>
    <mergeCell ref="A22:F22"/>
    <mergeCell ref="A2:F2"/>
    <mergeCell ref="A7:F7"/>
    <mergeCell ref="A9:F9"/>
  </mergeCells>
  <dataValidations count="1">
    <dataValidation type="decimal" allowBlank="1" showInputMessage="1" showErrorMessage="1" error="Value must be greater than $0 and less than $10 billion._x000a_" sqref="F11" xr:uid="{17E6A9EB-30E2-49D9-8853-0C5BBE85B54D}">
      <formula1>0</formula1>
      <formula2>1000000000</formula2>
    </dataValidation>
  </dataValidations>
  <pageMargins left="0.7" right="0.7" top="0.85648148148148195" bottom="0.75" header="0.3" footer="0.3"/>
  <pageSetup orientation="landscape" r:id="rId1"/>
  <headerFooter>
    <oddHeader>&amp;C&amp;"Avenir Next LT Pro,Regular"San Francisco OBAG Cycle 4 County Program
Detailed Schedule, Budget, Cost and Funding Plan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Schedule</vt:lpstr>
      <vt:lpstr>Cost and Funding</vt:lpstr>
      <vt:lpstr>MLIB Instructions</vt:lpstr>
      <vt:lpstr>MLIB Template - Planning-CER</vt:lpstr>
      <vt:lpstr>MLIB Template - Env-Design-ROW</vt:lpstr>
      <vt:lpstr>MLIB Template - Construction</vt:lpstr>
      <vt:lpstr>'MLIB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Aprile Smith</dc:creator>
  <cp:lastModifiedBy>Erin Slichter</cp:lastModifiedBy>
  <cp:lastPrinted>2026-04-17T19:47:15Z</cp:lastPrinted>
  <dcterms:created xsi:type="dcterms:W3CDTF">2022-04-04T21:47:20Z</dcterms:created>
  <dcterms:modified xsi:type="dcterms:W3CDTF">2026-04-17T19:57:13Z</dcterms:modified>
</cp:coreProperties>
</file>