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P:\TFCA\1 Annual Programs\26_27\3 Call for Projects\1 - Call Memo and Attachments\"/>
    </mc:Choice>
  </mc:AlternateContent>
  <xr:revisionPtr revIDLastSave="0" documentId="13_ncr:1_{0BF8AEA4-3CF5-43F8-8DEE-54A23ECC7B7D}" xr6:coauthVersionLast="47" xr6:coauthVersionMax="47" xr10:uidLastSave="{00000000-0000-0000-0000-000000000000}"/>
  <bookViews>
    <workbookView xWindow="29970" yWindow="165" windowWidth="21600" windowHeight="15795" tabRatio="540" xr2:uid="{00000000-000D-0000-FFFF-FFFF00000000}"/>
  </bookViews>
  <sheets>
    <sheet name="Scope" sheetId="5" r:id="rId1"/>
    <sheet name="Schedule-Cost-Funding" sheetId="6" r:id="rId2"/>
    <sheet name="FOR SFCTA USE - Recommendation" sheetId="7" r:id="rId3"/>
  </sheets>
  <definedNames>
    <definedName name="Annual_CO2_Emissions" localSheetId="2">#REF!</definedName>
    <definedName name="Annual_CO2_Emissions" localSheetId="1">#REF!</definedName>
    <definedName name="Annual_CO2_Emissions" localSheetId="0">#REF!</definedName>
    <definedName name="Annual_CO2_Emissions">#REF!</definedName>
    <definedName name="Annual_Mileage_New_Vehicles" localSheetId="2">#REF!</definedName>
    <definedName name="Annual_Mileage_New_Vehicles" localSheetId="1">#REF!</definedName>
    <definedName name="Annual_Mileage_New_Vehicles" localSheetId="0">#REF!</definedName>
    <definedName name="Annual_Mileage_New_Vehicles">#REF!</definedName>
    <definedName name="Annual_NOx_Emissions" localSheetId="2">#REF!</definedName>
    <definedName name="Annual_NOx_Emissions" localSheetId="1">#REF!</definedName>
    <definedName name="Annual_NOx_Emissions" localSheetId="0">#REF!</definedName>
    <definedName name="Annual_NOx_Emissions">#REF!</definedName>
    <definedName name="Annual_PM_Emissions" localSheetId="2">#REF!</definedName>
    <definedName name="Annual_PM_Emissions" localSheetId="1">#REF!</definedName>
    <definedName name="Annual_PM_Emissions" localSheetId="0">#REF!</definedName>
    <definedName name="Annual_PM_Emissions">#REF!</definedName>
    <definedName name="Annual_ROG_Emissions" localSheetId="2">#REF!</definedName>
    <definedName name="Annual_ROG_Emissions" localSheetId="1">#REF!</definedName>
    <definedName name="Annual_ROG_Emissions" localSheetId="0">#REF!</definedName>
    <definedName name="Annual_ROG_Emissions">#REF!</definedName>
    <definedName name="Annual_Trips_Reduced" localSheetId="2">#REF!</definedName>
    <definedName name="Annual_Trips_Reduced" localSheetId="1">#REF!</definedName>
    <definedName name="Annual_Trips_Reduced" localSheetId="0">#REF!</definedName>
    <definedName name="Annual_Trips_Reduced">#REF!</definedName>
    <definedName name="Annual_VMT_Reduction" localSheetId="2">#REF!</definedName>
    <definedName name="Annual_VMT_Reduction" localSheetId="1">#REF!</definedName>
    <definedName name="Annual_VMT_Reduction" localSheetId="0">#REF!</definedName>
    <definedName name="Annual_VMT_Reduction">#REF!</definedName>
    <definedName name="Application_Number" localSheetId="2">#REF!</definedName>
    <definedName name="Application_Number" localSheetId="1">#REF!</definedName>
    <definedName name="Application_Number" localSheetId="0">#REF!</definedName>
    <definedName name="Application_Number">#REF!</definedName>
    <definedName name="BEndNOxfactor" localSheetId="2">#REF!</definedName>
    <definedName name="BEndNOxfactor" localSheetId="1">#REF!</definedName>
    <definedName name="BEndNOxfactor" localSheetId="0">#REF!</definedName>
    <definedName name="BEndNOxfactor">#REF!</definedName>
    <definedName name="BEndROGfactor" localSheetId="2">#REF!</definedName>
    <definedName name="BEndROGfactor" localSheetId="1">#REF!</definedName>
    <definedName name="BEndROGfactor" localSheetId="0">#REF!</definedName>
    <definedName name="BEndROGfactor">#REF!</definedName>
    <definedName name="BTrips" localSheetId="2">#REF!</definedName>
    <definedName name="BTrips" localSheetId="1">#REF!</definedName>
    <definedName name="BTrips" localSheetId="0">#REF!</definedName>
    <definedName name="BTrips">#REF!</definedName>
    <definedName name="BVMT" localSheetId="2">#REF!</definedName>
    <definedName name="BVMT" localSheetId="1">#REF!</definedName>
    <definedName name="BVMT" localSheetId="0">#REF!</definedName>
    <definedName name="BVMT">#REF!</definedName>
    <definedName name="BVMTNOxfactor" localSheetId="2">#REF!</definedName>
    <definedName name="BVMTNOxfactor" localSheetId="1">#REF!</definedName>
    <definedName name="BVMTNOxfactor" localSheetId="0">#REF!</definedName>
    <definedName name="BVMTNOxfactor">#REF!</definedName>
    <definedName name="BVMTPM10factor" localSheetId="2">#REF!</definedName>
    <definedName name="BVMTPM10factor" localSheetId="1">#REF!</definedName>
    <definedName name="BVMTPM10factor" localSheetId="0">#REF!</definedName>
    <definedName name="BVMTPM10factor">#REF!</definedName>
    <definedName name="BVMTROGfactor" localSheetId="2">#REF!</definedName>
    <definedName name="BVMTROGfactor" localSheetId="1">#REF!</definedName>
    <definedName name="BVMTROGfactor" localSheetId="0">#REF!</definedName>
    <definedName name="BVMTROGfactor">#REF!</definedName>
    <definedName name="CO2_for_Gasoline" localSheetId="2">#REF!</definedName>
    <definedName name="CO2_for_Gasoline" localSheetId="1">#REF!</definedName>
    <definedName name="CO2_for_Gasoline" localSheetId="0">#REF!</definedName>
    <definedName name="CO2_for_Gasoline">#REF!</definedName>
    <definedName name="Cost_Effectiveness_Points" localSheetId="2">#REF!</definedName>
    <definedName name="Cost_Effectiveness_Points" localSheetId="1">#REF!</definedName>
    <definedName name="Cost_Effectiveness_Points" localSheetId="0">#REF!</definedName>
    <definedName name="Cost_Effectiveness_Points">#REF!</definedName>
    <definedName name="DisVMT" localSheetId="2">#REF!</definedName>
    <definedName name="DisVMT" localSheetId="1">#REF!</definedName>
    <definedName name="DisVMT" localSheetId="0">#REF!</definedName>
    <definedName name="DisVMT">#REF!</definedName>
    <definedName name="Emiss_Std_LD" localSheetId="2">#REF!</definedName>
    <definedName name="Emiss_Std_LD" localSheetId="1">#REF!</definedName>
    <definedName name="Emiss_Std_LD" localSheetId="0">#REF!</definedName>
    <definedName name="Emiss_Std_LD">#REF!</definedName>
    <definedName name="Final_Report_Date_CMA" localSheetId="2">#REF!</definedName>
    <definedName name="Final_Report_Date_CMA" localSheetId="1">#REF!</definedName>
    <definedName name="Final_Report_Date_CMA" localSheetId="0">#REF!</definedName>
    <definedName name="Final_Report_Date_CMA">#REF!</definedName>
    <definedName name="Lifetime_Emission_Reductions_ROG_NOx_PM" localSheetId="2">#REF!</definedName>
    <definedName name="Lifetime_Emission_Reductions_ROG_NOx_PM" localSheetId="1">#REF!</definedName>
    <definedName name="Lifetime_Emission_Reductions_ROG_NOx_PM" localSheetId="0">#REF!</definedName>
    <definedName name="Lifetime_Emission_Reductions_ROG_NOx_PM">#REF!</definedName>
    <definedName name="Lifetime_Emissions_Reductions_Tons_ROG_NOx_PM" localSheetId="2">#REF!</definedName>
    <definedName name="Lifetime_Emissions_Reductions_Tons_ROG_NOx_PM" localSheetId="1">#REF!</definedName>
    <definedName name="Lifetime_Emissions_Reductions_Tons_ROG_NOx_PM" localSheetId="0">#REF!</definedName>
    <definedName name="Lifetime_Emissions_Reductions_Tons_ROG_NOx_PM">#REF!</definedName>
    <definedName name="Lifetime_NOx_Emissions" localSheetId="2">#REF!</definedName>
    <definedName name="Lifetime_NOx_Emissions" localSheetId="1">#REF!</definedName>
    <definedName name="Lifetime_NOx_Emissions" localSheetId="0">#REF!</definedName>
    <definedName name="Lifetime_NOx_Emissions">#REF!</definedName>
    <definedName name="Lifetime_PM_Emissions" localSheetId="2">#REF!</definedName>
    <definedName name="Lifetime_PM_Emissions" localSheetId="1">#REF!</definedName>
    <definedName name="Lifetime_PM_Emissions" localSheetId="0">#REF!</definedName>
    <definedName name="Lifetime_PM_Emissions">#REF!</definedName>
    <definedName name="Lifetime_ROG_Emissions" localSheetId="2">#REF!</definedName>
    <definedName name="Lifetime_ROG_Emissions" localSheetId="1">#REF!</definedName>
    <definedName name="Lifetime_ROG_Emissions" localSheetId="0">#REF!</definedName>
    <definedName name="Lifetime_ROG_Emissions">#REF!</definedName>
    <definedName name="Lifetime_Trips_Eliminated" localSheetId="2">#REF!</definedName>
    <definedName name="Lifetime_Trips_Eliminated" localSheetId="1">#REF!</definedName>
    <definedName name="Lifetime_Trips_Eliminated" localSheetId="0">#REF!</definedName>
    <definedName name="Lifetime_Trips_Eliminated">#REF!</definedName>
    <definedName name="Mileage_Lt_Duty" localSheetId="2">#REF!</definedName>
    <definedName name="Mileage_Lt_Duty" localSheetId="1">#REF!</definedName>
    <definedName name="Mileage_Lt_Duty" localSheetId="0">#REF!</definedName>
    <definedName name="Mileage_Lt_Duty">#REF!</definedName>
    <definedName name="NOx_Running_Emission_Factor" localSheetId="2">#REF!</definedName>
    <definedName name="NOx_Running_Emission_Factor" localSheetId="1">#REF!</definedName>
    <definedName name="NOx_Running_Emission_Factor" localSheetId="0">#REF!</definedName>
    <definedName name="NOx_Running_Emission_Factor">#REF!</definedName>
    <definedName name="NOx_Trip_Factor" localSheetId="2">#REF!</definedName>
    <definedName name="NOx_Trip_Factor" localSheetId="1">#REF!</definedName>
    <definedName name="NOx_Trip_Factor" localSheetId="0">#REF!</definedName>
    <definedName name="NOx_Trip_Factor">#REF!</definedName>
    <definedName name="OLE_LINK1" localSheetId="0">Scope!#REF!</definedName>
    <definedName name="PM_Exhaust_Emissions" localSheetId="2">#REF!</definedName>
    <definedName name="PM_Exhaust_Emissions" localSheetId="1">#REF!</definedName>
    <definedName name="PM_Exhaust_Emissions" localSheetId="0">#REF!</definedName>
    <definedName name="PM_Exhaust_Emissions">#REF!</definedName>
    <definedName name="PM_Exhaust_Factor" localSheetId="2">#REF!</definedName>
    <definedName name="PM_Exhaust_Factor" localSheetId="1">#REF!</definedName>
    <definedName name="PM_Exhaust_Factor" localSheetId="0">#REF!</definedName>
    <definedName name="PM_Exhaust_Factor">#REF!</definedName>
    <definedName name="PM_Tire_Wear_Factor" localSheetId="2">#REF!</definedName>
    <definedName name="PM_Tire_Wear_Factor" localSheetId="1">#REF!</definedName>
    <definedName name="PM_Tire_Wear_Factor" localSheetId="0">#REF!</definedName>
    <definedName name="PM_Tire_Wear_Factor">#REF!</definedName>
    <definedName name="PM10_Emission_Factor" localSheetId="2">#REF!</definedName>
    <definedName name="PM10_Emission_Factor" localSheetId="1">#REF!</definedName>
    <definedName name="PM10_Emission_Factor" localSheetId="0">#REF!</definedName>
    <definedName name="PM10_Emission_Factor">#REF!</definedName>
    <definedName name="_xlnm.Print_Area" localSheetId="2">'FOR SFCTA USE - Recommendation'!$A$1:$H$21</definedName>
    <definedName name="_xlnm.Print_Area" localSheetId="1">'Schedule-Cost-Funding'!$A$1:$H$33</definedName>
    <definedName name="_xlnm.Print_Area" localSheetId="0">Scope!$A$1:$G$19</definedName>
    <definedName name="Project_Sponsor" localSheetId="2">#REF!</definedName>
    <definedName name="Project_Sponsor" localSheetId="1">#REF!</definedName>
    <definedName name="Project_Sponsor" localSheetId="0">#REF!</definedName>
    <definedName name="Project_Sponsor">#REF!</definedName>
    <definedName name="Project_Sponsor_Address" localSheetId="2">#REF!</definedName>
    <definedName name="Project_Sponsor_Address" localSheetId="1">#REF!</definedName>
    <definedName name="Project_Sponsor_Address" localSheetId="0">#REF!</definedName>
    <definedName name="Project_Sponsor_Address">#REF!</definedName>
    <definedName name="Project_Sponsor_City" localSheetId="2">#REF!</definedName>
    <definedName name="Project_Sponsor_City" localSheetId="1">#REF!</definedName>
    <definedName name="Project_Sponsor_City" localSheetId="0">#REF!</definedName>
    <definedName name="Project_Sponsor_City">#REF!</definedName>
    <definedName name="Project_Sponsor_City_Zip" localSheetId="2">#REF!</definedName>
    <definedName name="Project_Sponsor_City_Zip" localSheetId="1">#REF!</definedName>
    <definedName name="Project_Sponsor_City_Zip" localSheetId="0">#REF!</definedName>
    <definedName name="Project_Sponsor_City_Zip">#REF!</definedName>
    <definedName name="Project_Sponsor_Contact" localSheetId="2">#REF!</definedName>
    <definedName name="Project_Sponsor_Contact" localSheetId="1">#REF!</definedName>
    <definedName name="Project_Sponsor_Contact" localSheetId="0">#REF!</definedName>
    <definedName name="Project_Sponsor_Contact">#REF!</definedName>
    <definedName name="Project_Sponsor_Email" localSheetId="2">#REF!</definedName>
    <definedName name="Project_Sponsor_Email" localSheetId="1">#REF!</definedName>
    <definedName name="Project_Sponsor_Email" localSheetId="0">#REF!</definedName>
    <definedName name="Project_Sponsor_Email">#REF!</definedName>
    <definedName name="Project_Sponsor_Phone_Number" localSheetId="2">#REF!</definedName>
    <definedName name="Project_Sponsor_Phone_Number" localSheetId="1">#REF!</definedName>
    <definedName name="Project_Sponsor_Phone_Number" localSheetId="0">#REF!</definedName>
    <definedName name="Project_Sponsor_Phone_Number">#REF!</definedName>
    <definedName name="Project_Sponsor_Zip_Code" localSheetId="2">#REF!</definedName>
    <definedName name="Project_Sponsor_Zip_Code" localSheetId="1">#REF!</definedName>
    <definedName name="Project_Sponsor_Zip_Code" localSheetId="0">#REF!</definedName>
    <definedName name="Project_Sponsor_Zip_Code">#REF!</definedName>
    <definedName name="Project_Start_Date" localSheetId="2">#REF!</definedName>
    <definedName name="Project_Start_Date" localSheetId="1">#REF!</definedName>
    <definedName name="Project_Start_Date" localSheetId="0">#REF!</definedName>
    <definedName name="Project_Start_Date">#REF!</definedName>
    <definedName name="Project_Title" localSheetId="2">#REF!</definedName>
    <definedName name="Project_Title" localSheetId="1">#REF!</definedName>
    <definedName name="Project_Title" localSheetId="0">#REF!</definedName>
    <definedName name="Project_Title">#REF!</definedName>
    <definedName name="Project_Type_Code" localSheetId="2">#REF!</definedName>
    <definedName name="Project_Type_Code" localSheetId="1">#REF!</definedName>
    <definedName name="Project_Type_Code" localSheetId="0">#REF!</definedName>
    <definedName name="Project_Type_Code">#REF!</definedName>
    <definedName name="Public_Private" localSheetId="2">#REF!</definedName>
    <definedName name="Public_Private" localSheetId="1">#REF!</definedName>
    <definedName name="Public_Private" localSheetId="0">#REF!</definedName>
    <definedName name="Public_Private">#REF!</definedName>
    <definedName name="ROG_Running_Emission_Factor" localSheetId="2">#REF!</definedName>
    <definedName name="ROG_Running_Emission_Factor" localSheetId="1">#REF!</definedName>
    <definedName name="ROG_Running_Emission_Factor" localSheetId="0">#REF!</definedName>
    <definedName name="ROG_Running_Emission_Factor">#REF!</definedName>
    <definedName name="ROG_Trip_Factor" localSheetId="2">#REF!</definedName>
    <definedName name="ROG_Trip_Factor" localSheetId="1">#REF!</definedName>
    <definedName name="ROG_Trip_Factor" localSheetId="0">#REF!</definedName>
    <definedName name="ROG_Trip_Factor">#REF!</definedName>
    <definedName name="Shuttle_Van_Days_Yr" localSheetId="2">#REF!</definedName>
    <definedName name="Shuttle_Van_Days_Yr" localSheetId="1">#REF!</definedName>
    <definedName name="Shuttle_Van_Days_Yr" localSheetId="0">#REF!</definedName>
    <definedName name="Shuttle_Van_Days_Yr">#REF!</definedName>
    <definedName name="Shuttle_Van_NOx_Running_Emissions" localSheetId="2">#REF!</definedName>
    <definedName name="Shuttle_Van_NOx_Running_Emissions" localSheetId="1">#REF!</definedName>
    <definedName name="Shuttle_Van_NOx_Running_Emissions" localSheetId="0">#REF!</definedName>
    <definedName name="Shuttle_Van_NOx_Running_Emissions">#REF!</definedName>
    <definedName name="Shuttle_Van_PM_Emission_Factor" localSheetId="2">#REF!</definedName>
    <definedName name="Shuttle_Van_PM_Emission_Factor" localSheetId="1">#REF!</definedName>
    <definedName name="Shuttle_Van_PM_Emission_Factor" localSheetId="0">#REF!</definedName>
    <definedName name="Shuttle_Van_PM_Emission_Factor">#REF!</definedName>
    <definedName name="Shuttle_Van_ROG_Running_Emissions" localSheetId="2">#REF!</definedName>
    <definedName name="Shuttle_Van_ROG_Running_Emissions" localSheetId="1">#REF!</definedName>
    <definedName name="Shuttle_Van_ROG_Running_Emissions" localSheetId="0">#REF!</definedName>
    <definedName name="Shuttle_Van_ROG_Running_Emissions">#REF!</definedName>
    <definedName name="TFCA_Cost_40_Percent" localSheetId="2">#REF!</definedName>
    <definedName name="TFCA_Cost_40_Percent" localSheetId="1">#REF!</definedName>
    <definedName name="TFCA_Cost_40_Percent" localSheetId="0">#REF!</definedName>
    <definedName name="TFCA_Cost_40_Percent">#REF!</definedName>
    <definedName name="TFCA_Cost_60_Percent" localSheetId="2">#REF!</definedName>
    <definedName name="TFCA_Cost_60_Percent" localSheetId="1">#REF!</definedName>
    <definedName name="TFCA_Cost_60_Percent" localSheetId="0">#REF!</definedName>
    <definedName name="TFCA_Cost_60_Percent">#REF!</definedName>
    <definedName name="Total_PM_Emissions__gr." localSheetId="2">#REF!</definedName>
    <definedName name="Total_PM_Emissions__gr." localSheetId="1">#REF!</definedName>
    <definedName name="Total_PM_Emissions__gr." localSheetId="0">#REF!</definedName>
    <definedName name="Total_PM_Emissions__gr.">#REF!</definedName>
    <definedName name="Total_PM_Emissions_Tons" localSheetId="2">#REF!</definedName>
    <definedName name="Total_PM_Emissions_Tons" localSheetId="1">#REF!</definedName>
    <definedName name="Total_PM_Emissions_Tons" localSheetId="0">#REF!</definedName>
    <definedName name="Total_PM_Emissions_Tons">#REF!</definedName>
    <definedName name="Total_Project_Cost" localSheetId="2">#REF!</definedName>
    <definedName name="Total_Project_Cost" localSheetId="1">#REF!</definedName>
    <definedName name="Total_Project_Cost" localSheetId="0">#REF!</definedName>
    <definedName name="Total_Project_Cost">#REF!</definedName>
    <definedName name="Total_TFCA_Cost" localSheetId="2">#REF!</definedName>
    <definedName name="Total_TFCA_Cost" localSheetId="1">#REF!</definedName>
    <definedName name="Total_TFCA_Cost" localSheetId="0">#REF!</definedName>
    <definedName name="Total_TFCA_Cost">#REF!</definedName>
    <definedName name="VMT_w__Project" localSheetId="2">#REF!</definedName>
    <definedName name="VMT_w__Project" localSheetId="1">#REF!</definedName>
    <definedName name="VMT_w__Project" localSheetId="0">#REF!</definedName>
    <definedName name="VMT_w__Project">#REF!</definedName>
    <definedName name="VMT_w_o_Project" localSheetId="2">#REF!</definedName>
    <definedName name="VMT_w_o_Project" localSheetId="1">#REF!</definedName>
    <definedName name="VMT_w_o_Project" localSheetId="0">#REF!</definedName>
    <definedName name="VMT_w_o_Project">#REF!</definedName>
    <definedName name="Weight_Class_LD" localSheetId="2">#REF!</definedName>
    <definedName name="Weight_Class_LD" localSheetId="1">#REF!</definedName>
    <definedName name="Weight_Class_LD" localSheetId="0">#REF!</definedName>
    <definedName name="Weight_Class_LD">#REF!</definedName>
    <definedName name="Yrs_Effectiveness" localSheetId="2">#REF!</definedName>
    <definedName name="Yrs_Effectiveness" localSheetId="1">#REF!</definedName>
    <definedName name="Yrs_Effectiveness" localSheetId="0">#REF!</definedName>
    <definedName name="Yrs_Effectivene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7" l="1"/>
  <c r="G9" i="7" s="1"/>
  <c r="C3" i="7"/>
  <c r="C2" i="7"/>
  <c r="C1" i="7"/>
  <c r="B1" i="6"/>
  <c r="F10" i="7" l="1"/>
  <c r="G8" i="7"/>
  <c r="F8" i="7"/>
  <c r="F9" i="7"/>
</calcChain>
</file>

<file path=xl/sharedStrings.xml><?xml version="1.0" encoding="utf-8"?>
<sst xmlns="http://schemas.openxmlformats.org/spreadsheetml/2006/main" count="96" uniqueCount="82">
  <si>
    <t>Project Name:</t>
  </si>
  <si>
    <t>Planning/Conceptual Engineering</t>
  </si>
  <si>
    <t>Environmental Studies (PA&amp;ED)</t>
  </si>
  <si>
    <t>Design Engineering (PS&amp;E)</t>
  </si>
  <si>
    <t>Start Date</t>
  </si>
  <si>
    <t>End Date</t>
  </si>
  <si>
    <t>Phase</t>
  </si>
  <si>
    <t>Status</t>
  </si>
  <si>
    <t>Cost</t>
  </si>
  <si>
    <t>N/A</t>
  </si>
  <si>
    <t>Open for Use</t>
  </si>
  <si>
    <t>Calendar Year</t>
  </si>
  <si>
    <t>Type of Environmental Clearance:</t>
  </si>
  <si>
    <t>Phase/Milestone</t>
  </si>
  <si>
    <t>Month</t>
  </si>
  <si>
    <t>TFCA</t>
  </si>
  <si>
    <t>Implementing Agency:</t>
  </si>
  <si>
    <t>Project Location:</t>
  </si>
  <si>
    <t>Supervisorial District(s):</t>
  </si>
  <si>
    <t>Project Manager:</t>
  </si>
  <si>
    <t>Partner Agencies (incl. staff contact):</t>
  </si>
  <si>
    <t>Funding Source by Phase</t>
  </si>
  <si>
    <t>Other</t>
  </si>
  <si>
    <t>Total</t>
  </si>
  <si>
    <t>Planned</t>
  </si>
  <si>
    <t>Programmed</t>
  </si>
  <si>
    <t>Allocated</t>
  </si>
  <si>
    <t>Source of Cost Estimate</t>
  </si>
  <si>
    <t>PROJECT COST ESTIMATE</t>
  </si>
  <si>
    <t>Funding Source and Status</t>
  </si>
  <si>
    <t>Sponsor Agency:</t>
  </si>
  <si>
    <t>TFCA Project Number:</t>
  </si>
  <si>
    <t xml:space="preserve">TRANSPORTATION AUTHORITY RECOMMENDATION </t>
  </si>
  <si>
    <t>Fiscal Year Cash Flow Distribution:</t>
  </si>
  <si>
    <t>Cash Flow for TFCA Funds</t>
  </si>
  <si>
    <t>% Reimbursed Annually</t>
  </si>
  <si>
    <t>Balance</t>
  </si>
  <si>
    <t>Total:</t>
  </si>
  <si>
    <t>Deliverables:</t>
  </si>
  <si>
    <t>1.</t>
  </si>
  <si>
    <t>2.</t>
  </si>
  <si>
    <t>Notes:</t>
  </si>
  <si>
    <t>Deliverables shall be submitted through the Transportation Authority's online grants portal at https://portal.sfcta.org/.</t>
  </si>
  <si>
    <t>SFCTA assigns</t>
  </si>
  <si>
    <t xml:space="preserve">TFCA Proj. Number: </t>
  </si>
  <si>
    <t>Final Report Due Date (Project completion):</t>
  </si>
  <si>
    <t>Phone:</t>
  </si>
  <si>
    <t>Calendar
Year</t>
  </si>
  <si>
    <t>SFCTA will assign (default is 3 months after completion, including evaluation</t>
  </si>
  <si>
    <t>Date:</t>
  </si>
  <si>
    <t>Resolution:</t>
  </si>
  <si>
    <t>Right-of-Way</t>
  </si>
  <si>
    <t>Advertise Construction</t>
  </si>
  <si>
    <t>Start Construction or Procurement (e.g. award contract)</t>
  </si>
  <si>
    <t>SCHEDULE</t>
  </si>
  <si>
    <t>Construction</t>
  </si>
  <si>
    <t>Non-Public Funds</t>
  </si>
  <si>
    <t>Brief Project Description (50 words max):</t>
  </si>
  <si>
    <t>PROJECT INFORMATION:</t>
  </si>
  <si>
    <t>Specify Source of Non-Public Funds (if applicable)</t>
  </si>
  <si>
    <t>Specify Source of Other Funds</t>
  </si>
  <si>
    <t>Describe investment from non-public project sponsors or partners (if applicable) including evidence of commitment by private applicant or partner.</t>
  </si>
  <si>
    <t xml:space="preserve">FUNDING PLAN </t>
  </si>
  <si>
    <t xml:space="preserve">All Phases </t>
  </si>
  <si>
    <t>DETAILED SCOPE:</t>
  </si>
  <si>
    <t>NOTE: Cost-effectiveness worksheets are required for all project types, available at sfcta.org/tfca.</t>
  </si>
  <si>
    <t>Contact Information                      Email:</t>
  </si>
  <si>
    <t>26/27</t>
  </si>
  <si>
    <t>All required forms are available at https://www.sfcta.org/funding/transportation-fund-clean-air#panel-sponsors</t>
  </si>
  <si>
    <t>FY26/27</t>
  </si>
  <si>
    <t>TOTAL FUNDING</t>
  </si>
  <si>
    <t>TOTAL COST</t>
  </si>
  <si>
    <t>27/28</t>
  </si>
  <si>
    <t>FY27/28</t>
  </si>
  <si>
    <t>By (project completion date), submit cost effectiveness worksheet and evidence of TFCA and Transportation Authority attribution. Include e.g. at least one photo of each open-for-use charger showing BAAQMD logo.</t>
  </si>
  <si>
    <t>Describe benefits to Equity Priority Communities and/or disadvantaged populations.</t>
  </si>
  <si>
    <r>
      <t xml:space="preserve">Demonstrate community support </t>
    </r>
    <r>
      <rPr>
        <sz val="10"/>
        <rFont val="Avenir Next LT Pro"/>
        <family val="2"/>
      </rPr>
      <t>(e.g. cite a community-based transportation plan, outreach conducted and/or interested neighborhoods, or attach a letter of recommendation provided by the district Supervisor or a community-based organization).</t>
    </r>
  </si>
  <si>
    <t>% Complete
as of 4/17/26</t>
  </si>
  <si>
    <t>28/29</t>
  </si>
  <si>
    <t>TFCA EXPENDITURES BY FISCAL YEAR (REQUESTED CASH FLOW)</t>
  </si>
  <si>
    <t>FY28/29</t>
  </si>
  <si>
    <r>
      <rPr>
        <b/>
        <sz val="10"/>
        <rFont val="Avenir Next LT Pro"/>
        <family val="2"/>
      </rPr>
      <t>Please submit Detailed Scope as a separate Word document.
Guidance:</t>
    </r>
    <r>
      <rPr>
        <sz val="10"/>
        <rFont val="Avenir Next LT Pro"/>
        <family val="2"/>
      </rPr>
      <t xml:space="preserve"> Describe project location, purpose, and need, including target population of the project; describe how outcomes of the project will be evaluated. Attach maps, drawings, photos of current conditions, etc. to support understanding of the project scope and show whether bicycle projects intersect with the AB617 planning area.
</t>
    </r>
    <r>
      <rPr>
        <b/>
        <sz val="10"/>
        <rFont val="Avenir Next LT Pro"/>
        <family val="2"/>
      </rPr>
      <t xml:space="preserve">Project Type Specific Guidance: </t>
    </r>
    <r>
      <rPr>
        <sz val="10"/>
        <rFont val="Avenir Next LT Pro"/>
        <family val="2"/>
      </rPr>
      <t xml:space="preserve">
-For First‐ and Last‐Mile Connections, indicate the hours of operation, frequency of service, and transit station and employment sites/area served to ensure compliance with Air District policies. 
-For heavy-duty vehicle projects, provide the relevant CARB Executive Orders. 
-For smart growth projects, provide title and approval date of the originating plan. 
</t>
    </r>
    <r>
      <rPr>
        <sz val="10"/>
        <color theme="1"/>
        <rFont val="Avenir Next LT Pro"/>
        <family val="2"/>
      </rPr>
      <t>-Bicycle projects must be included in an adopted countywide bicycle plan or congestion management program. Provide provide the title and approval date of the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</si>
</sst>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lt;=9999999]###\-####;\(###\)\ ###\-####"/>
    <numFmt numFmtId="166" formatCode="0_);[Red]\(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Garamond"/>
      <family val="1"/>
    </font>
    <font>
      <sz val="11"/>
      <color indexed="17"/>
      <name val="Calibri"/>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sz val="8"/>
      <name val="Trebuchet MS"/>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Tahoma"/>
      <family val="2"/>
    </font>
    <font>
      <u/>
      <sz val="11"/>
      <color theme="10"/>
      <name val="Calibri"/>
      <family val="2"/>
      <scheme val="minor"/>
    </font>
    <font>
      <sz val="8"/>
      <name val="Arial"/>
      <family val="2"/>
    </font>
    <font>
      <b/>
      <sz val="10"/>
      <name val="Avenir Next LT Pro"/>
      <family val="2"/>
    </font>
    <font>
      <sz val="10"/>
      <name val="Avenir Next LT Pro"/>
      <family val="2"/>
    </font>
    <font>
      <i/>
      <sz val="10"/>
      <name val="Avenir Next LT Pro"/>
      <family val="2"/>
    </font>
    <font>
      <u/>
      <sz val="10"/>
      <color indexed="12"/>
      <name val="Avenir Next LT Pro"/>
      <family val="2"/>
    </font>
    <font>
      <sz val="10"/>
      <color indexed="8"/>
      <name val="Avenir Next LT Pro"/>
      <family val="2"/>
    </font>
    <font>
      <sz val="10"/>
      <color theme="1"/>
      <name val="Avenir Next LT Pro"/>
      <family val="2"/>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42"/>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596">
    <xf numFmtId="0" fontId="0" fillId="0" borderId="0"/>
    <xf numFmtId="43"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6" fillId="0" borderId="0" applyNumberFormat="0" applyFill="0" applyBorder="0" applyAlignment="0" applyProtection="0">
      <alignment vertical="top"/>
      <protection locked="0"/>
    </xf>
    <xf numFmtId="0" fontId="4" fillId="0" borderId="0"/>
    <xf numFmtId="0" fontId="4" fillId="0" borderId="0"/>
    <xf numFmtId="0" fontId="3" fillId="0" borderId="0"/>
    <xf numFmtId="0" fontId="4" fillId="0" borderId="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8" fillId="4" borderId="0" applyNumberFormat="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7" fillId="0" borderId="0"/>
    <xf numFmtId="0" fontId="4" fillId="0" borderId="0"/>
    <xf numFmtId="0" fontId="4" fillId="0" borderId="0"/>
    <xf numFmtId="0" fontId="7" fillId="0" borderId="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3"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3" fillId="22" borderId="10"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0" fontId="14" fillId="23" borderId="11" applyNumberFormat="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 fillId="0" borderId="0" applyNumberFormat="0" applyFill="0" applyBorder="0" applyAlignment="0" applyProtection="0">
      <alignment vertical="top"/>
      <protection locked="0"/>
    </xf>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7" fillId="0" borderId="0"/>
    <xf numFmtId="0" fontId="4" fillId="0" borderId="0"/>
    <xf numFmtId="0" fontId="22" fillId="0" borderId="0"/>
    <xf numFmtId="0" fontId="22" fillId="0" borderId="0"/>
    <xf numFmtId="0" fontId="22" fillId="0" borderId="0"/>
    <xf numFmtId="0" fontId="22" fillId="0" borderId="0"/>
    <xf numFmtId="0" fontId="22" fillId="0" borderId="0"/>
    <xf numFmtId="0" fontId="22"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22"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3" fillId="25" borderId="16" applyNumberFormat="0" applyFon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0" fontId="24" fillId="22" borderId="1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43" fontId="28" fillId="0" borderId="0" applyFont="0" applyFill="0" applyBorder="0" applyAlignment="0" applyProtection="0"/>
    <xf numFmtId="9" fontId="28" fillId="0" borderId="0" applyFont="0" applyFill="0" applyBorder="0" applyAlignment="0" applyProtection="0"/>
    <xf numFmtId="43" fontId="3" fillId="0" borderId="0" applyFont="0" applyFill="0" applyBorder="0" applyAlignment="0" applyProtection="0"/>
    <xf numFmtId="44" fontId="28"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9"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31" fillId="2" borderId="1" xfId="0" applyFont="1" applyFill="1" applyBorder="1" applyAlignment="1">
      <alignment horizontal="left" vertical="center"/>
    </xf>
    <xf numFmtId="0" fontId="31" fillId="2" borderId="4" xfId="0" applyFont="1" applyFill="1" applyBorder="1" applyAlignment="1">
      <alignment horizontal="left" vertical="center"/>
    </xf>
    <xf numFmtId="0" fontId="33" fillId="3" borderId="8" xfId="0" applyFont="1" applyFill="1" applyBorder="1" applyAlignment="1">
      <alignment horizontal="center" vertical="center"/>
    </xf>
    <xf numFmtId="0" fontId="31" fillId="2" borderId="1" xfId="0" applyFont="1" applyFill="1" applyBorder="1" applyAlignment="1">
      <alignment horizontal="right" vertical="center"/>
    </xf>
    <xf numFmtId="0" fontId="31" fillId="2"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31" fillId="26" borderId="0" xfId="0" applyFont="1" applyFill="1" applyAlignment="1">
      <alignment horizontal="left"/>
    </xf>
    <xf numFmtId="49" fontId="32" fillId="26" borderId="5" xfId="0" applyNumberFormat="1" applyFont="1" applyFill="1" applyBorder="1" applyAlignment="1" applyProtection="1">
      <alignment vertical="center" wrapText="1"/>
      <protection locked="0"/>
    </xf>
    <xf numFmtId="49" fontId="32" fillId="26" borderId="3" xfId="0" applyNumberFormat="1" applyFont="1" applyFill="1" applyBorder="1" applyAlignment="1" applyProtection="1">
      <alignment vertical="center" wrapText="1"/>
      <protection locked="0"/>
    </xf>
    <xf numFmtId="0" fontId="31" fillId="26" borderId="5" xfId="0" applyFont="1" applyFill="1" applyBorder="1" applyAlignment="1" applyProtection="1">
      <alignment vertical="center" wrapText="1"/>
      <protection locked="0"/>
    </xf>
    <xf numFmtId="0" fontId="31" fillId="26" borderId="3" xfId="0" applyFont="1" applyFill="1" applyBorder="1" applyAlignment="1" applyProtection="1">
      <alignment vertical="center" wrapText="1"/>
      <protection locked="0"/>
    </xf>
    <xf numFmtId="0" fontId="32" fillId="0" borderId="0" xfId="0" applyFont="1" applyAlignment="1">
      <alignment vertical="center"/>
    </xf>
    <xf numFmtId="0" fontId="32" fillId="0" borderId="0" xfId="0" applyFont="1" applyAlignment="1" applyProtection="1">
      <alignment vertical="center"/>
      <protection locked="0"/>
    </xf>
    <xf numFmtId="0" fontId="32" fillId="0" borderId="0" xfId="0" applyFont="1" applyAlignment="1" applyProtection="1">
      <alignment horizontal="left" vertical="center" indent="2"/>
      <protection locked="0"/>
    </xf>
    <xf numFmtId="0" fontId="32" fillId="0" borderId="0" xfId="0" applyFont="1" applyAlignment="1">
      <alignment horizontal="left" vertical="center"/>
    </xf>
    <xf numFmtId="0" fontId="32" fillId="0" borderId="0" xfId="0" applyFont="1"/>
    <xf numFmtId="0" fontId="31" fillId="2" borderId="1" xfId="0" applyFont="1" applyFill="1" applyBorder="1" applyAlignment="1">
      <alignment vertical="center"/>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xf>
    <xf numFmtId="0" fontId="31" fillId="2" borderId="6" xfId="0" applyFont="1" applyFill="1" applyBorder="1" applyAlignment="1">
      <alignment horizontal="center" vertical="center" wrapText="1"/>
    </xf>
    <xf numFmtId="9" fontId="32" fillId="0" borderId="1" xfId="0" applyNumberFormat="1" applyFont="1" applyBorder="1" applyAlignment="1">
      <alignment vertical="center"/>
    </xf>
    <xf numFmtId="1" fontId="32" fillId="0" borderId="1" xfId="0" applyNumberFormat="1" applyFont="1" applyBorder="1" applyAlignment="1">
      <alignment horizontal="center" vertical="center"/>
    </xf>
    <xf numFmtId="1" fontId="32" fillId="0" borderId="1" xfId="0" applyNumberFormat="1" applyFont="1" applyBorder="1" applyAlignment="1">
      <alignment horizontal="center" vertical="center" wrapText="1"/>
    </xf>
    <xf numFmtId="9" fontId="32" fillId="3" borderId="1" xfId="0" applyNumberFormat="1" applyFont="1" applyFill="1" applyBorder="1" applyAlignment="1">
      <alignment horizontal="center" vertical="center"/>
    </xf>
    <xf numFmtId="0" fontId="32" fillId="0" borderId="1" xfId="0" applyFont="1" applyBorder="1" applyAlignment="1">
      <alignment horizontal="center" vertical="center"/>
    </xf>
    <xf numFmtId="0" fontId="31" fillId="0" borderId="0" xfId="0" applyFont="1"/>
    <xf numFmtId="0" fontId="31" fillId="0" borderId="0" xfId="0" applyFont="1" applyAlignment="1">
      <alignment vertical="center"/>
    </xf>
    <xf numFmtId="0" fontId="31" fillId="2" borderId="1" xfId="0" applyFont="1" applyFill="1" applyBorder="1" applyAlignment="1">
      <alignment horizontal="center" vertical="center"/>
    </xf>
    <xf numFmtId="6" fontId="32" fillId="3" borderId="1" xfId="2" applyNumberFormat="1" applyFont="1" applyFill="1" applyBorder="1" applyAlignment="1">
      <alignment vertical="center"/>
    </xf>
    <xf numFmtId="6" fontId="32" fillId="0" borderId="1" xfId="2" applyNumberFormat="1" applyFont="1" applyFill="1" applyBorder="1" applyAlignment="1">
      <alignment vertical="center"/>
    </xf>
    <xf numFmtId="6" fontId="31" fillId="3" borderId="4" xfId="0" applyNumberFormat="1" applyFont="1" applyFill="1" applyBorder="1" applyAlignment="1">
      <alignment horizontal="right" vertical="center"/>
    </xf>
    <xf numFmtId="6" fontId="31" fillId="3" borderId="1" xfId="0" applyNumberFormat="1" applyFont="1" applyFill="1" applyBorder="1" applyAlignment="1">
      <alignment horizontal="right" vertical="center"/>
    </xf>
    <xf numFmtId="0" fontId="32" fillId="0" borderId="0" xfId="0" applyFont="1" applyAlignment="1">
      <alignment horizontal="right" vertical="center"/>
    </xf>
    <xf numFmtId="0" fontId="32" fillId="0" borderId="0" xfId="6" applyFont="1" applyAlignment="1">
      <alignment horizontal="right" vertical="center"/>
    </xf>
    <xf numFmtId="0" fontId="31" fillId="2" borderId="1" xfId="6" applyFont="1" applyFill="1" applyBorder="1" applyAlignment="1">
      <alignment horizontal="center" vertical="center"/>
    </xf>
    <xf numFmtId="0" fontId="32" fillId="3" borderId="1" xfId="0" applyFont="1" applyFill="1" applyBorder="1"/>
    <xf numFmtId="6" fontId="32" fillId="0" borderId="9" xfId="2" applyNumberFormat="1" applyFont="1" applyFill="1" applyBorder="1" applyAlignment="1">
      <alignment vertical="center"/>
    </xf>
    <xf numFmtId="6" fontId="32" fillId="0" borderId="6" xfId="2" applyNumberFormat="1" applyFont="1" applyFill="1" applyBorder="1" applyAlignment="1">
      <alignment vertical="center"/>
    </xf>
    <xf numFmtId="0" fontId="31" fillId="0" borderId="4" xfId="0" applyFont="1" applyBorder="1" applyAlignment="1">
      <alignment horizontal="right" vertical="center"/>
    </xf>
    <xf numFmtId="0" fontId="31" fillId="0" borderId="9" xfId="0" applyFont="1" applyBorder="1" applyAlignment="1">
      <alignment horizontal="right" vertical="center"/>
    </xf>
    <xf numFmtId="6" fontId="32" fillId="3" borderId="6" xfId="2" applyNumberFormat="1" applyFont="1" applyFill="1" applyBorder="1" applyAlignment="1">
      <alignment vertical="center"/>
    </xf>
    <xf numFmtId="0" fontId="31" fillId="0" borderId="0" xfId="5" applyFont="1" applyAlignment="1">
      <alignment vertical="center"/>
    </xf>
    <xf numFmtId="0" fontId="35" fillId="0" borderId="0" xfId="1593" applyFont="1"/>
    <xf numFmtId="0" fontId="35" fillId="0" borderId="19" xfId="1593" applyFont="1" applyBorder="1"/>
    <xf numFmtId="0" fontId="35" fillId="0" borderId="20" xfId="1593" applyFont="1" applyBorder="1" applyAlignment="1">
      <alignment horizontal="center" wrapText="1"/>
    </xf>
    <xf numFmtId="164" fontId="35" fillId="0" borderId="1" xfId="1594" applyNumberFormat="1" applyFont="1" applyBorder="1" applyAlignment="1">
      <alignment horizontal="right"/>
    </xf>
    <xf numFmtId="9" fontId="35" fillId="3" borderId="9" xfId="1595" applyFont="1" applyFill="1" applyBorder="1"/>
    <xf numFmtId="164" fontId="35" fillId="3" borderId="6" xfId="1593" applyNumberFormat="1" applyFont="1" applyFill="1" applyBorder="1"/>
    <xf numFmtId="164" fontId="35" fillId="3" borderId="1" xfId="1594" applyNumberFormat="1" applyFont="1" applyFill="1" applyBorder="1" applyAlignment="1">
      <alignment horizontal="right"/>
    </xf>
    <xf numFmtId="0" fontId="35" fillId="0" borderId="7" xfId="1593" applyFont="1" applyBorder="1" applyAlignment="1">
      <alignment horizontal="right"/>
    </xf>
    <xf numFmtId="14" fontId="35" fillId="0" borderId="1" xfId="1593" applyNumberFormat="1" applyFont="1" applyBorder="1" applyAlignment="1">
      <alignment horizontal="center" wrapText="1"/>
    </xf>
    <xf numFmtId="0" fontId="31" fillId="0" borderId="0" xfId="1593" applyFont="1" applyAlignment="1">
      <alignment horizontal="left"/>
    </xf>
    <xf numFmtId="0" fontId="32" fillId="0" borderId="0" xfId="1593" applyFont="1"/>
    <xf numFmtId="166" fontId="32" fillId="0" borderId="0" xfId="1593" applyNumberFormat="1" applyFont="1"/>
    <xf numFmtId="0" fontId="32" fillId="0" borderId="0" xfId="1593" applyFont="1" applyAlignment="1">
      <alignment horizontal="right"/>
    </xf>
    <xf numFmtId="49" fontId="31" fillId="0" borderId="0" xfId="1593" applyNumberFormat="1" applyFont="1" applyAlignment="1">
      <alignment horizontal="right" vertical="top"/>
    </xf>
    <xf numFmtId="0" fontId="32" fillId="0" borderId="0" xfId="1593" applyFont="1" applyAlignment="1">
      <alignment horizontal="left"/>
    </xf>
    <xf numFmtId="166" fontId="32" fillId="0" borderId="0" xfId="1593" applyNumberFormat="1" applyFont="1" applyAlignment="1">
      <alignment horizontal="left"/>
    </xf>
    <xf numFmtId="0" fontId="35" fillId="0" borderId="0" xfId="1593" applyFont="1" applyAlignment="1">
      <alignment horizontal="left"/>
    </xf>
    <xf numFmtId="9" fontId="35" fillId="3" borderId="1" xfId="1595" applyFont="1" applyFill="1" applyBorder="1"/>
    <xf numFmtId="0" fontId="35" fillId="0" borderId="23" xfId="1593" applyFont="1" applyBorder="1" applyAlignment="1">
      <alignment horizontal="center" wrapText="1"/>
    </xf>
    <xf numFmtId="0" fontId="35" fillId="0" borderId="23" xfId="1593" applyFont="1" applyBorder="1"/>
    <xf numFmtId="164" fontId="35" fillId="3" borderId="1" xfId="1593" applyNumberFormat="1" applyFont="1" applyFill="1" applyBorder="1"/>
    <xf numFmtId="164" fontId="35" fillId="0" borderId="21" xfId="1594" applyNumberFormat="1" applyFont="1" applyBorder="1" applyAlignment="1">
      <alignment horizontal="right"/>
    </xf>
    <xf numFmtId="0" fontId="32" fillId="2" borderId="2" xfId="0" applyFont="1" applyFill="1" applyBorder="1" applyAlignment="1" applyProtection="1">
      <alignment vertical="top" wrapText="1"/>
      <protection locked="0"/>
    </xf>
    <xf numFmtId="0" fontId="31" fillId="2" borderId="5" xfId="0" applyFont="1" applyFill="1" applyBorder="1" applyAlignment="1" applyProtection="1">
      <alignment vertical="top" wrapText="1"/>
      <protection locked="0"/>
    </xf>
    <xf numFmtId="0" fontId="31" fillId="2" borderId="3" xfId="0" applyFont="1" applyFill="1" applyBorder="1" applyAlignment="1" applyProtection="1">
      <alignment vertical="top" wrapText="1"/>
      <protection locked="0"/>
    </xf>
    <xf numFmtId="0" fontId="32" fillId="0" borderId="1" xfId="0" applyFont="1" applyBorder="1" applyAlignment="1">
      <alignment horizontal="left" vertical="center" wrapText="1"/>
    </xf>
    <xf numFmtId="0" fontId="32" fillId="0" borderId="2" xfId="0" applyFont="1" applyBorder="1" applyAlignment="1">
      <alignment horizontal="center" vertical="center"/>
    </xf>
    <xf numFmtId="0" fontId="32" fillId="0" borderId="5" xfId="0" applyFont="1" applyBorder="1" applyAlignment="1">
      <alignment horizontal="center" vertical="center"/>
    </xf>
    <xf numFmtId="0" fontId="31" fillId="0" borderId="2" xfId="0" applyFont="1" applyBorder="1" applyAlignment="1">
      <alignment vertical="center" wrapText="1"/>
    </xf>
    <xf numFmtId="0" fontId="31" fillId="0" borderId="5" xfId="0" applyFont="1" applyBorder="1" applyAlignment="1">
      <alignment vertical="center" wrapText="1"/>
    </xf>
    <xf numFmtId="0" fontId="31" fillId="0" borderId="3" xfId="0" applyFont="1" applyBorder="1" applyAlignment="1">
      <alignment vertical="center" wrapText="1"/>
    </xf>
    <xf numFmtId="0" fontId="31" fillId="2" borderId="2" xfId="0" applyFont="1" applyFill="1" applyBorder="1" applyAlignment="1">
      <alignment vertical="center"/>
    </xf>
    <xf numFmtId="0" fontId="31" fillId="2" borderId="3" xfId="0" applyFont="1" applyFill="1" applyBorder="1" applyAlignment="1">
      <alignment vertical="center"/>
    </xf>
    <xf numFmtId="49" fontId="32" fillId="0" borderId="2" xfId="0" applyNumberFormat="1" applyFont="1" applyBorder="1" applyAlignment="1" applyProtection="1">
      <alignment vertical="center" wrapText="1"/>
      <protection locked="0"/>
    </xf>
    <xf numFmtId="49" fontId="32" fillId="0" borderId="5" xfId="0" applyNumberFormat="1" applyFont="1" applyBorder="1" applyAlignment="1" applyProtection="1">
      <alignment vertical="center" wrapText="1"/>
      <protection locked="0"/>
    </xf>
    <xf numFmtId="49" fontId="32" fillId="0" borderId="3" xfId="0" applyNumberFormat="1" applyFont="1" applyBorder="1" applyAlignment="1" applyProtection="1">
      <alignment vertical="center" wrapText="1"/>
      <protection locked="0"/>
    </xf>
    <xf numFmtId="0" fontId="34" fillId="0" borderId="2" xfId="4" applyFont="1" applyFill="1" applyBorder="1" applyAlignment="1" applyProtection="1">
      <alignment vertical="center"/>
    </xf>
    <xf numFmtId="0" fontId="34" fillId="0" borderId="5" xfId="4" applyFont="1" applyFill="1" applyBorder="1" applyAlignment="1" applyProtection="1">
      <alignment vertical="center"/>
    </xf>
    <xf numFmtId="0" fontId="34" fillId="0" borderId="3" xfId="4" applyFont="1" applyFill="1" applyBorder="1" applyAlignment="1" applyProtection="1">
      <alignment vertical="center"/>
    </xf>
    <xf numFmtId="165" fontId="32" fillId="0" borderId="2" xfId="0" applyNumberFormat="1" applyFont="1" applyBorder="1" applyAlignment="1">
      <alignment vertical="center" wrapText="1"/>
    </xf>
    <xf numFmtId="165" fontId="32" fillId="0" borderId="5" xfId="0" applyNumberFormat="1" applyFont="1" applyBorder="1" applyAlignment="1">
      <alignment vertical="center" wrapText="1"/>
    </xf>
    <xf numFmtId="165" fontId="32" fillId="0" borderId="3" xfId="0" applyNumberFormat="1" applyFont="1" applyBorder="1" applyAlignment="1">
      <alignment vertical="center" wrapText="1"/>
    </xf>
    <xf numFmtId="0" fontId="34" fillId="0" borderId="2" xfId="4" applyFont="1" applyFill="1" applyBorder="1" applyAlignment="1" applyProtection="1">
      <alignment vertical="top" wrapText="1"/>
    </xf>
    <xf numFmtId="0" fontId="34" fillId="0" borderId="5" xfId="4" applyFont="1" applyFill="1" applyBorder="1" applyAlignment="1" applyProtection="1">
      <alignment vertical="top" wrapText="1"/>
    </xf>
    <xf numFmtId="0" fontId="34" fillId="0" borderId="3" xfId="4" applyFont="1" applyFill="1" applyBorder="1" applyAlignment="1" applyProtection="1">
      <alignment vertical="top" wrapText="1"/>
    </xf>
    <xf numFmtId="0" fontId="32" fillId="0" borderId="2" xfId="0" applyFont="1" applyBorder="1" applyAlignment="1">
      <alignment vertical="center"/>
    </xf>
    <xf numFmtId="0" fontId="32" fillId="0" borderId="5" xfId="0" applyFont="1" applyBorder="1" applyAlignment="1">
      <alignment vertical="center"/>
    </xf>
    <xf numFmtId="0" fontId="32" fillId="0" borderId="3" xfId="0" applyFont="1" applyBorder="1" applyAlignment="1">
      <alignment vertical="center"/>
    </xf>
    <xf numFmtId="0" fontId="31" fillId="2" borderId="2" xfId="0" applyFont="1" applyFill="1" applyBorder="1" applyAlignment="1" applyProtection="1">
      <alignment vertical="center" wrapText="1"/>
      <protection locked="0"/>
    </xf>
    <xf numFmtId="0" fontId="31" fillId="2" borderId="5" xfId="0" applyFont="1" applyFill="1" applyBorder="1" applyAlignment="1" applyProtection="1">
      <alignment vertical="center" wrapText="1"/>
      <protection locked="0"/>
    </xf>
    <xf numFmtId="0" fontId="31" fillId="2" borderId="3" xfId="0" applyFont="1" applyFill="1" applyBorder="1" applyAlignment="1" applyProtection="1">
      <alignment vertical="center" wrapText="1"/>
      <protection locked="0"/>
    </xf>
    <xf numFmtId="0" fontId="32" fillId="3" borderId="2" xfId="0" applyFont="1" applyFill="1" applyBorder="1" applyAlignment="1">
      <alignment vertical="center" wrapText="1"/>
    </xf>
    <xf numFmtId="0" fontId="32" fillId="3" borderId="5" xfId="0" applyFont="1" applyFill="1" applyBorder="1" applyAlignment="1">
      <alignment vertical="center" wrapText="1"/>
    </xf>
    <xf numFmtId="0" fontId="32" fillId="3" borderId="3" xfId="0" applyFont="1" applyFill="1" applyBorder="1" applyAlignment="1">
      <alignment vertical="center" wrapText="1"/>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1" fillId="0" borderId="0" xfId="0" applyFont="1" applyAlignment="1">
      <alignment horizontal="center" vertical="center" wrapText="1"/>
    </xf>
    <xf numFmtId="0" fontId="32" fillId="3" borderId="2"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1" xfId="0" applyFont="1" applyFill="1" applyBorder="1" applyAlignment="1">
      <alignment horizontal="center" vertic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2" fillId="0" borderId="2" xfId="0" applyFont="1" applyBorder="1" applyAlignment="1">
      <alignment horizontal="center" wrapText="1"/>
    </xf>
    <xf numFmtId="0" fontId="32" fillId="0" borderId="3" xfId="0" applyFont="1" applyBorder="1" applyAlignment="1">
      <alignment horizontal="center" wrapText="1"/>
    </xf>
    <xf numFmtId="0" fontId="36" fillId="0" borderId="2" xfId="1593" applyFont="1" applyBorder="1" applyAlignment="1">
      <alignment horizontal="left" vertical="center" wrapText="1"/>
    </xf>
    <xf numFmtId="0" fontId="36" fillId="0" borderId="5" xfId="1593" applyFont="1" applyBorder="1" applyAlignment="1">
      <alignment horizontal="left" vertical="center" wrapText="1"/>
    </xf>
    <xf numFmtId="0" fontId="36" fillId="0" borderId="3" xfId="1593" applyFont="1" applyBorder="1" applyAlignment="1">
      <alignment horizontal="left" vertical="center" wrapText="1"/>
    </xf>
    <xf numFmtId="0" fontId="35" fillId="0" borderId="2" xfId="1593" applyFont="1" applyBorder="1" applyAlignment="1">
      <alignment horizontal="left" vertical="top" wrapText="1"/>
    </xf>
    <xf numFmtId="0" fontId="35" fillId="0" borderId="5" xfId="1593" applyFont="1" applyBorder="1" applyAlignment="1">
      <alignment horizontal="left" vertical="top" wrapText="1"/>
    </xf>
    <xf numFmtId="0" fontId="35" fillId="0" borderId="3" xfId="1593" applyFont="1" applyBorder="1" applyAlignment="1">
      <alignment horizontal="left" vertical="top" wrapText="1"/>
    </xf>
    <xf numFmtId="0" fontId="32" fillId="0" borderId="2" xfId="6" applyFont="1" applyBorder="1" applyAlignment="1">
      <alignment horizontal="left" vertical="top" wrapText="1"/>
    </xf>
    <xf numFmtId="0" fontId="32" fillId="0" borderId="5" xfId="6" applyFont="1" applyBorder="1" applyAlignment="1">
      <alignment horizontal="left" vertical="top" wrapText="1"/>
    </xf>
    <xf numFmtId="0" fontId="32" fillId="0" borderId="3" xfId="6" applyFont="1" applyBorder="1" applyAlignment="1">
      <alignment horizontal="left" vertical="top" wrapText="1"/>
    </xf>
    <xf numFmtId="0" fontId="31" fillId="2" borderId="2" xfId="6" applyFont="1" applyFill="1" applyBorder="1" applyAlignment="1">
      <alignment horizontal="center" vertical="center" wrapText="1"/>
    </xf>
    <xf numFmtId="0" fontId="31" fillId="2" borderId="9" xfId="6" applyFont="1" applyFill="1" applyBorder="1" applyAlignment="1">
      <alignment horizontal="center" vertical="center" wrapText="1"/>
    </xf>
    <xf numFmtId="0" fontId="35" fillId="0" borderId="2" xfId="1593" applyFont="1" applyBorder="1" applyAlignment="1">
      <alignment horizontal="right"/>
    </xf>
    <xf numFmtId="0" fontId="35" fillId="0" borderId="3" xfId="1593" applyFont="1" applyBorder="1" applyAlignment="1">
      <alignment horizontal="right"/>
    </xf>
    <xf numFmtId="0" fontId="35" fillId="0" borderId="0" xfId="1593" applyFont="1" applyAlignment="1">
      <alignment horizontal="right"/>
    </xf>
    <xf numFmtId="0" fontId="35" fillId="0" borderId="7" xfId="1593" applyFont="1" applyBorder="1" applyAlignment="1">
      <alignment horizontal="right"/>
    </xf>
    <xf numFmtId="0" fontId="32" fillId="3" borderId="2" xfId="6" applyFont="1" applyFill="1" applyBorder="1" applyAlignment="1">
      <alignment horizontal="center" vertical="center" wrapText="1"/>
    </xf>
    <xf numFmtId="0" fontId="32" fillId="3" borderId="5" xfId="6" applyFont="1" applyFill="1" applyBorder="1" applyAlignment="1">
      <alignment horizontal="center" vertical="center" wrapText="1"/>
    </xf>
    <xf numFmtId="0" fontId="32" fillId="3" borderId="3" xfId="6" applyFont="1" applyFill="1" applyBorder="1" applyAlignment="1">
      <alignment horizontal="center" vertical="center" wrapText="1"/>
    </xf>
    <xf numFmtId="0" fontId="35" fillId="0" borderId="20" xfId="1593" applyFont="1" applyBorder="1" applyAlignment="1">
      <alignment horizontal="right" wrapText="1"/>
    </xf>
    <xf numFmtId="0" fontId="35" fillId="0" borderId="22" xfId="1593" applyFont="1" applyBorder="1" applyAlignment="1">
      <alignment horizontal="right" wrapText="1"/>
    </xf>
    <xf numFmtId="0" fontId="35" fillId="26" borderId="2" xfId="1593" applyFont="1" applyFill="1" applyBorder="1" applyAlignment="1">
      <alignment horizontal="right"/>
    </xf>
    <xf numFmtId="0" fontId="35" fillId="26" borderId="3" xfId="1593" applyFont="1" applyFill="1" applyBorder="1" applyAlignment="1">
      <alignment horizontal="right"/>
    </xf>
    <xf numFmtId="0" fontId="35" fillId="0" borderId="2" xfId="1593" applyFont="1" applyBorder="1" applyAlignment="1">
      <alignment horizontal="center"/>
    </xf>
    <xf numFmtId="0" fontId="35" fillId="0" borderId="3" xfId="1593" applyFont="1" applyBorder="1" applyAlignment="1">
      <alignment horizontal="center"/>
    </xf>
    <xf numFmtId="0" fontId="31" fillId="2" borderId="2" xfId="6" applyFont="1" applyFill="1" applyBorder="1" applyAlignment="1">
      <alignment horizontal="left" vertical="center"/>
    </xf>
    <xf numFmtId="0" fontId="31" fillId="2" borderId="3" xfId="6" applyFont="1" applyFill="1" applyBorder="1" applyAlignment="1">
      <alignment horizontal="left" vertical="center"/>
    </xf>
    <xf numFmtId="0" fontId="32" fillId="0" borderId="1" xfId="6" applyFont="1" applyBorder="1" applyAlignment="1">
      <alignment horizontal="left" vertical="center" wrapText="1"/>
    </xf>
    <xf numFmtId="0" fontId="32" fillId="0" borderId="6" xfId="6" applyFont="1" applyBorder="1" applyAlignment="1">
      <alignment horizontal="center" vertical="center" wrapText="1"/>
    </xf>
  </cellXfs>
  <cellStyles count="1596">
    <cellStyle name="20% - Accent1 2 10" xfId="76" xr:uid="{00000000-0005-0000-0000-000000000000}"/>
    <cellStyle name="20% - Accent1 2 11" xfId="77" xr:uid="{00000000-0005-0000-0000-000001000000}"/>
    <cellStyle name="20% - Accent1 2 12" xfId="78" xr:uid="{00000000-0005-0000-0000-000002000000}"/>
    <cellStyle name="20% - Accent1 2 2" xfId="79" xr:uid="{00000000-0005-0000-0000-000003000000}"/>
    <cellStyle name="20% - Accent1 2 2 2" xfId="80" xr:uid="{00000000-0005-0000-0000-000004000000}"/>
    <cellStyle name="20% - Accent1 2 2 3" xfId="81" xr:uid="{00000000-0005-0000-0000-000005000000}"/>
    <cellStyle name="20% - Accent1 2 2 4" xfId="82" xr:uid="{00000000-0005-0000-0000-000006000000}"/>
    <cellStyle name="20% - Accent1 2 2 5" xfId="83" xr:uid="{00000000-0005-0000-0000-000007000000}"/>
    <cellStyle name="20% - Accent1 2 3" xfId="84" xr:uid="{00000000-0005-0000-0000-000008000000}"/>
    <cellStyle name="20% - Accent1 2 3 2" xfId="85" xr:uid="{00000000-0005-0000-0000-000009000000}"/>
    <cellStyle name="20% - Accent1 2 3 3" xfId="86" xr:uid="{00000000-0005-0000-0000-00000A000000}"/>
    <cellStyle name="20% - Accent1 2 3 4" xfId="87" xr:uid="{00000000-0005-0000-0000-00000B000000}"/>
    <cellStyle name="20% - Accent1 2 3 5" xfId="88" xr:uid="{00000000-0005-0000-0000-00000C000000}"/>
    <cellStyle name="20% - Accent1 2 4" xfId="89" xr:uid="{00000000-0005-0000-0000-00000D000000}"/>
    <cellStyle name="20% - Accent1 2 5" xfId="90" xr:uid="{00000000-0005-0000-0000-00000E000000}"/>
    <cellStyle name="20% - Accent1 2 6" xfId="91" xr:uid="{00000000-0005-0000-0000-00000F000000}"/>
    <cellStyle name="20% - Accent1 2 7" xfId="92" xr:uid="{00000000-0005-0000-0000-000010000000}"/>
    <cellStyle name="20% - Accent1 2 8" xfId="93" xr:uid="{00000000-0005-0000-0000-000011000000}"/>
    <cellStyle name="20% - Accent1 2 9" xfId="94" xr:uid="{00000000-0005-0000-0000-000012000000}"/>
    <cellStyle name="20% - Accent1 3 10" xfId="95" xr:uid="{00000000-0005-0000-0000-000013000000}"/>
    <cellStyle name="20% - Accent1 3 2" xfId="96" xr:uid="{00000000-0005-0000-0000-000014000000}"/>
    <cellStyle name="20% - Accent1 3 3" xfId="97" xr:uid="{00000000-0005-0000-0000-000015000000}"/>
    <cellStyle name="20% - Accent1 3 4" xfId="98" xr:uid="{00000000-0005-0000-0000-000016000000}"/>
    <cellStyle name="20% - Accent1 3 5" xfId="99" xr:uid="{00000000-0005-0000-0000-000017000000}"/>
    <cellStyle name="20% - Accent1 3 6" xfId="100" xr:uid="{00000000-0005-0000-0000-000018000000}"/>
    <cellStyle name="20% - Accent1 3 7" xfId="101" xr:uid="{00000000-0005-0000-0000-000019000000}"/>
    <cellStyle name="20% - Accent1 3 8" xfId="102" xr:uid="{00000000-0005-0000-0000-00001A000000}"/>
    <cellStyle name="20% - Accent1 3 9" xfId="103" xr:uid="{00000000-0005-0000-0000-00001B000000}"/>
    <cellStyle name="20% - Accent2 2 10" xfId="104" xr:uid="{00000000-0005-0000-0000-00001C000000}"/>
    <cellStyle name="20% - Accent2 2 11" xfId="105" xr:uid="{00000000-0005-0000-0000-00001D000000}"/>
    <cellStyle name="20% - Accent2 2 12" xfId="106" xr:uid="{00000000-0005-0000-0000-00001E000000}"/>
    <cellStyle name="20% - Accent2 2 2" xfId="107" xr:uid="{00000000-0005-0000-0000-00001F000000}"/>
    <cellStyle name="20% - Accent2 2 2 2" xfId="108" xr:uid="{00000000-0005-0000-0000-000020000000}"/>
    <cellStyle name="20% - Accent2 2 2 3" xfId="109" xr:uid="{00000000-0005-0000-0000-000021000000}"/>
    <cellStyle name="20% - Accent2 2 2 4" xfId="110" xr:uid="{00000000-0005-0000-0000-000022000000}"/>
    <cellStyle name="20% - Accent2 2 2 5" xfId="111" xr:uid="{00000000-0005-0000-0000-000023000000}"/>
    <cellStyle name="20% - Accent2 2 3" xfId="112" xr:uid="{00000000-0005-0000-0000-000024000000}"/>
    <cellStyle name="20% - Accent2 2 3 2" xfId="113" xr:uid="{00000000-0005-0000-0000-000025000000}"/>
    <cellStyle name="20% - Accent2 2 3 3" xfId="114" xr:uid="{00000000-0005-0000-0000-000026000000}"/>
    <cellStyle name="20% - Accent2 2 3 4" xfId="115" xr:uid="{00000000-0005-0000-0000-000027000000}"/>
    <cellStyle name="20% - Accent2 2 3 5" xfId="116" xr:uid="{00000000-0005-0000-0000-000028000000}"/>
    <cellStyle name="20% - Accent2 2 4" xfId="117" xr:uid="{00000000-0005-0000-0000-000029000000}"/>
    <cellStyle name="20% - Accent2 2 5" xfId="118" xr:uid="{00000000-0005-0000-0000-00002A000000}"/>
    <cellStyle name="20% - Accent2 2 6" xfId="119" xr:uid="{00000000-0005-0000-0000-00002B000000}"/>
    <cellStyle name="20% - Accent2 2 7" xfId="120" xr:uid="{00000000-0005-0000-0000-00002C000000}"/>
    <cellStyle name="20% - Accent2 2 8" xfId="121" xr:uid="{00000000-0005-0000-0000-00002D000000}"/>
    <cellStyle name="20% - Accent2 2 9" xfId="122" xr:uid="{00000000-0005-0000-0000-00002E000000}"/>
    <cellStyle name="20% - Accent2 3 10" xfId="123" xr:uid="{00000000-0005-0000-0000-00002F000000}"/>
    <cellStyle name="20% - Accent2 3 2" xfId="124" xr:uid="{00000000-0005-0000-0000-000030000000}"/>
    <cellStyle name="20% - Accent2 3 3" xfId="125" xr:uid="{00000000-0005-0000-0000-000031000000}"/>
    <cellStyle name="20% - Accent2 3 4" xfId="126" xr:uid="{00000000-0005-0000-0000-000032000000}"/>
    <cellStyle name="20% - Accent2 3 5" xfId="127" xr:uid="{00000000-0005-0000-0000-000033000000}"/>
    <cellStyle name="20% - Accent2 3 6" xfId="128" xr:uid="{00000000-0005-0000-0000-000034000000}"/>
    <cellStyle name="20% - Accent2 3 7" xfId="129" xr:uid="{00000000-0005-0000-0000-000035000000}"/>
    <cellStyle name="20% - Accent2 3 8" xfId="130" xr:uid="{00000000-0005-0000-0000-000036000000}"/>
    <cellStyle name="20% - Accent2 3 9" xfId="131" xr:uid="{00000000-0005-0000-0000-000037000000}"/>
    <cellStyle name="20% - Accent3 2 10" xfId="132" xr:uid="{00000000-0005-0000-0000-000038000000}"/>
    <cellStyle name="20% - Accent3 2 11" xfId="133" xr:uid="{00000000-0005-0000-0000-000039000000}"/>
    <cellStyle name="20% - Accent3 2 12" xfId="134" xr:uid="{00000000-0005-0000-0000-00003A000000}"/>
    <cellStyle name="20% - Accent3 2 2" xfId="135" xr:uid="{00000000-0005-0000-0000-00003B000000}"/>
    <cellStyle name="20% - Accent3 2 2 2" xfId="136" xr:uid="{00000000-0005-0000-0000-00003C000000}"/>
    <cellStyle name="20% - Accent3 2 2 3" xfId="137" xr:uid="{00000000-0005-0000-0000-00003D000000}"/>
    <cellStyle name="20% - Accent3 2 2 4" xfId="138" xr:uid="{00000000-0005-0000-0000-00003E000000}"/>
    <cellStyle name="20% - Accent3 2 2 5" xfId="139" xr:uid="{00000000-0005-0000-0000-00003F000000}"/>
    <cellStyle name="20% - Accent3 2 3" xfId="140" xr:uid="{00000000-0005-0000-0000-000040000000}"/>
    <cellStyle name="20% - Accent3 2 3 2" xfId="141" xr:uid="{00000000-0005-0000-0000-000041000000}"/>
    <cellStyle name="20% - Accent3 2 3 3" xfId="142" xr:uid="{00000000-0005-0000-0000-000042000000}"/>
    <cellStyle name="20% - Accent3 2 3 4" xfId="143" xr:uid="{00000000-0005-0000-0000-000043000000}"/>
    <cellStyle name="20% - Accent3 2 3 5" xfId="144" xr:uid="{00000000-0005-0000-0000-000044000000}"/>
    <cellStyle name="20% - Accent3 2 4" xfId="145" xr:uid="{00000000-0005-0000-0000-000045000000}"/>
    <cellStyle name="20% - Accent3 2 5" xfId="146" xr:uid="{00000000-0005-0000-0000-000046000000}"/>
    <cellStyle name="20% - Accent3 2 6" xfId="147" xr:uid="{00000000-0005-0000-0000-000047000000}"/>
    <cellStyle name="20% - Accent3 2 7" xfId="148" xr:uid="{00000000-0005-0000-0000-000048000000}"/>
    <cellStyle name="20% - Accent3 2 8" xfId="149" xr:uid="{00000000-0005-0000-0000-000049000000}"/>
    <cellStyle name="20% - Accent3 2 9" xfId="150" xr:uid="{00000000-0005-0000-0000-00004A000000}"/>
    <cellStyle name="20% - Accent3 3 10" xfId="151" xr:uid="{00000000-0005-0000-0000-00004B000000}"/>
    <cellStyle name="20% - Accent3 3 2" xfId="152" xr:uid="{00000000-0005-0000-0000-00004C000000}"/>
    <cellStyle name="20% - Accent3 3 3" xfId="153" xr:uid="{00000000-0005-0000-0000-00004D000000}"/>
    <cellStyle name="20% - Accent3 3 4" xfId="154" xr:uid="{00000000-0005-0000-0000-00004E000000}"/>
    <cellStyle name="20% - Accent3 3 5" xfId="155" xr:uid="{00000000-0005-0000-0000-00004F000000}"/>
    <cellStyle name="20% - Accent3 3 6" xfId="156" xr:uid="{00000000-0005-0000-0000-000050000000}"/>
    <cellStyle name="20% - Accent3 3 7" xfId="157" xr:uid="{00000000-0005-0000-0000-000051000000}"/>
    <cellStyle name="20% - Accent3 3 8" xfId="158" xr:uid="{00000000-0005-0000-0000-000052000000}"/>
    <cellStyle name="20% - Accent3 3 9" xfId="159" xr:uid="{00000000-0005-0000-0000-000053000000}"/>
    <cellStyle name="20% - Accent4 2 10" xfId="160" xr:uid="{00000000-0005-0000-0000-000054000000}"/>
    <cellStyle name="20% - Accent4 2 11" xfId="161" xr:uid="{00000000-0005-0000-0000-000055000000}"/>
    <cellStyle name="20% - Accent4 2 12" xfId="162" xr:uid="{00000000-0005-0000-0000-000056000000}"/>
    <cellStyle name="20% - Accent4 2 2" xfId="163" xr:uid="{00000000-0005-0000-0000-000057000000}"/>
    <cellStyle name="20% - Accent4 2 2 2" xfId="164" xr:uid="{00000000-0005-0000-0000-000058000000}"/>
    <cellStyle name="20% - Accent4 2 2 3" xfId="165" xr:uid="{00000000-0005-0000-0000-000059000000}"/>
    <cellStyle name="20% - Accent4 2 2 4" xfId="166" xr:uid="{00000000-0005-0000-0000-00005A000000}"/>
    <cellStyle name="20% - Accent4 2 2 5" xfId="167" xr:uid="{00000000-0005-0000-0000-00005B000000}"/>
    <cellStyle name="20% - Accent4 2 3" xfId="168" xr:uid="{00000000-0005-0000-0000-00005C000000}"/>
    <cellStyle name="20% - Accent4 2 3 2" xfId="169" xr:uid="{00000000-0005-0000-0000-00005D000000}"/>
    <cellStyle name="20% - Accent4 2 3 3" xfId="170" xr:uid="{00000000-0005-0000-0000-00005E000000}"/>
    <cellStyle name="20% - Accent4 2 3 4" xfId="171" xr:uid="{00000000-0005-0000-0000-00005F000000}"/>
    <cellStyle name="20% - Accent4 2 3 5" xfId="172" xr:uid="{00000000-0005-0000-0000-000060000000}"/>
    <cellStyle name="20% - Accent4 2 4" xfId="173" xr:uid="{00000000-0005-0000-0000-000061000000}"/>
    <cellStyle name="20% - Accent4 2 5" xfId="174" xr:uid="{00000000-0005-0000-0000-000062000000}"/>
    <cellStyle name="20% - Accent4 2 6" xfId="175" xr:uid="{00000000-0005-0000-0000-000063000000}"/>
    <cellStyle name="20% - Accent4 2 7" xfId="176" xr:uid="{00000000-0005-0000-0000-000064000000}"/>
    <cellStyle name="20% - Accent4 2 8" xfId="177" xr:uid="{00000000-0005-0000-0000-000065000000}"/>
    <cellStyle name="20% - Accent4 2 9" xfId="178" xr:uid="{00000000-0005-0000-0000-000066000000}"/>
    <cellStyle name="20% - Accent4 3 10" xfId="179" xr:uid="{00000000-0005-0000-0000-000067000000}"/>
    <cellStyle name="20% - Accent4 3 2" xfId="180" xr:uid="{00000000-0005-0000-0000-000068000000}"/>
    <cellStyle name="20% - Accent4 3 3" xfId="181" xr:uid="{00000000-0005-0000-0000-000069000000}"/>
    <cellStyle name="20% - Accent4 3 4" xfId="182" xr:uid="{00000000-0005-0000-0000-00006A000000}"/>
    <cellStyle name="20% - Accent4 3 5" xfId="183" xr:uid="{00000000-0005-0000-0000-00006B000000}"/>
    <cellStyle name="20% - Accent4 3 6" xfId="184" xr:uid="{00000000-0005-0000-0000-00006C000000}"/>
    <cellStyle name="20% - Accent4 3 7" xfId="185" xr:uid="{00000000-0005-0000-0000-00006D000000}"/>
    <cellStyle name="20% - Accent4 3 8" xfId="186" xr:uid="{00000000-0005-0000-0000-00006E000000}"/>
    <cellStyle name="20% - Accent4 3 9" xfId="187" xr:uid="{00000000-0005-0000-0000-00006F000000}"/>
    <cellStyle name="20% - Accent5 2 10" xfId="188" xr:uid="{00000000-0005-0000-0000-000070000000}"/>
    <cellStyle name="20% - Accent5 2 11" xfId="189" xr:uid="{00000000-0005-0000-0000-000071000000}"/>
    <cellStyle name="20% - Accent5 2 12" xfId="190" xr:uid="{00000000-0005-0000-0000-000072000000}"/>
    <cellStyle name="20% - Accent5 2 2" xfId="191" xr:uid="{00000000-0005-0000-0000-000073000000}"/>
    <cellStyle name="20% - Accent5 2 2 2" xfId="192" xr:uid="{00000000-0005-0000-0000-000074000000}"/>
    <cellStyle name="20% - Accent5 2 2 3" xfId="193" xr:uid="{00000000-0005-0000-0000-000075000000}"/>
    <cellStyle name="20% - Accent5 2 2 4" xfId="194" xr:uid="{00000000-0005-0000-0000-000076000000}"/>
    <cellStyle name="20% - Accent5 2 2 5" xfId="195" xr:uid="{00000000-0005-0000-0000-000077000000}"/>
    <cellStyle name="20% - Accent5 2 3" xfId="196" xr:uid="{00000000-0005-0000-0000-000078000000}"/>
    <cellStyle name="20% - Accent5 2 3 2" xfId="197" xr:uid="{00000000-0005-0000-0000-000079000000}"/>
    <cellStyle name="20% - Accent5 2 3 3" xfId="198" xr:uid="{00000000-0005-0000-0000-00007A000000}"/>
    <cellStyle name="20% - Accent5 2 3 4" xfId="199" xr:uid="{00000000-0005-0000-0000-00007B000000}"/>
    <cellStyle name="20% - Accent5 2 3 5" xfId="200" xr:uid="{00000000-0005-0000-0000-00007C000000}"/>
    <cellStyle name="20% - Accent5 2 4" xfId="201" xr:uid="{00000000-0005-0000-0000-00007D000000}"/>
    <cellStyle name="20% - Accent5 2 5" xfId="202" xr:uid="{00000000-0005-0000-0000-00007E000000}"/>
    <cellStyle name="20% - Accent5 2 6" xfId="203" xr:uid="{00000000-0005-0000-0000-00007F000000}"/>
    <cellStyle name="20% - Accent5 2 7" xfId="204" xr:uid="{00000000-0005-0000-0000-000080000000}"/>
    <cellStyle name="20% - Accent5 2 8" xfId="205" xr:uid="{00000000-0005-0000-0000-000081000000}"/>
    <cellStyle name="20% - Accent5 2 9" xfId="206" xr:uid="{00000000-0005-0000-0000-000082000000}"/>
    <cellStyle name="20% - Accent5 3 10" xfId="207" xr:uid="{00000000-0005-0000-0000-000083000000}"/>
    <cellStyle name="20% - Accent5 3 2" xfId="208" xr:uid="{00000000-0005-0000-0000-000084000000}"/>
    <cellStyle name="20% - Accent5 3 3" xfId="209" xr:uid="{00000000-0005-0000-0000-000085000000}"/>
    <cellStyle name="20% - Accent5 3 4" xfId="210" xr:uid="{00000000-0005-0000-0000-000086000000}"/>
    <cellStyle name="20% - Accent5 3 5" xfId="211" xr:uid="{00000000-0005-0000-0000-000087000000}"/>
    <cellStyle name="20% - Accent5 3 6" xfId="212" xr:uid="{00000000-0005-0000-0000-000088000000}"/>
    <cellStyle name="20% - Accent5 3 7" xfId="213" xr:uid="{00000000-0005-0000-0000-000089000000}"/>
    <cellStyle name="20% - Accent5 3 8" xfId="214" xr:uid="{00000000-0005-0000-0000-00008A000000}"/>
    <cellStyle name="20% - Accent5 3 9" xfId="215" xr:uid="{00000000-0005-0000-0000-00008B000000}"/>
    <cellStyle name="20% - Accent6 2 10" xfId="216" xr:uid="{00000000-0005-0000-0000-00008C000000}"/>
    <cellStyle name="20% - Accent6 2 11" xfId="217" xr:uid="{00000000-0005-0000-0000-00008D000000}"/>
    <cellStyle name="20% - Accent6 2 12" xfId="218" xr:uid="{00000000-0005-0000-0000-00008E000000}"/>
    <cellStyle name="20% - Accent6 2 2" xfId="219" xr:uid="{00000000-0005-0000-0000-00008F000000}"/>
    <cellStyle name="20% - Accent6 2 2 2" xfId="220" xr:uid="{00000000-0005-0000-0000-000090000000}"/>
    <cellStyle name="20% - Accent6 2 2 3" xfId="221" xr:uid="{00000000-0005-0000-0000-000091000000}"/>
    <cellStyle name="20% - Accent6 2 2 4" xfId="222" xr:uid="{00000000-0005-0000-0000-000092000000}"/>
    <cellStyle name="20% - Accent6 2 2 5" xfId="223" xr:uid="{00000000-0005-0000-0000-000093000000}"/>
    <cellStyle name="20% - Accent6 2 3" xfId="224" xr:uid="{00000000-0005-0000-0000-000094000000}"/>
    <cellStyle name="20% - Accent6 2 3 2" xfId="225" xr:uid="{00000000-0005-0000-0000-000095000000}"/>
    <cellStyle name="20% - Accent6 2 3 3" xfId="226" xr:uid="{00000000-0005-0000-0000-000096000000}"/>
    <cellStyle name="20% - Accent6 2 3 4" xfId="227" xr:uid="{00000000-0005-0000-0000-000097000000}"/>
    <cellStyle name="20% - Accent6 2 3 5" xfId="228" xr:uid="{00000000-0005-0000-0000-000098000000}"/>
    <cellStyle name="20% - Accent6 2 4" xfId="229" xr:uid="{00000000-0005-0000-0000-000099000000}"/>
    <cellStyle name="20% - Accent6 2 5" xfId="230" xr:uid="{00000000-0005-0000-0000-00009A000000}"/>
    <cellStyle name="20% - Accent6 2 6" xfId="231" xr:uid="{00000000-0005-0000-0000-00009B000000}"/>
    <cellStyle name="20% - Accent6 2 7" xfId="232" xr:uid="{00000000-0005-0000-0000-00009C000000}"/>
    <cellStyle name="20% - Accent6 2 8" xfId="233" xr:uid="{00000000-0005-0000-0000-00009D000000}"/>
    <cellStyle name="20% - Accent6 2 9" xfId="234" xr:uid="{00000000-0005-0000-0000-00009E000000}"/>
    <cellStyle name="20% - Accent6 3 10" xfId="235" xr:uid="{00000000-0005-0000-0000-00009F000000}"/>
    <cellStyle name="20% - Accent6 3 2" xfId="236" xr:uid="{00000000-0005-0000-0000-0000A0000000}"/>
    <cellStyle name="20% - Accent6 3 3" xfId="237" xr:uid="{00000000-0005-0000-0000-0000A1000000}"/>
    <cellStyle name="20% - Accent6 3 4" xfId="238" xr:uid="{00000000-0005-0000-0000-0000A2000000}"/>
    <cellStyle name="20% - Accent6 3 5" xfId="239" xr:uid="{00000000-0005-0000-0000-0000A3000000}"/>
    <cellStyle name="20% - Accent6 3 6" xfId="240" xr:uid="{00000000-0005-0000-0000-0000A4000000}"/>
    <cellStyle name="20% - Accent6 3 7" xfId="241" xr:uid="{00000000-0005-0000-0000-0000A5000000}"/>
    <cellStyle name="20% - Accent6 3 8" xfId="242" xr:uid="{00000000-0005-0000-0000-0000A6000000}"/>
    <cellStyle name="20% - Accent6 3 9" xfId="243" xr:uid="{00000000-0005-0000-0000-0000A7000000}"/>
    <cellStyle name="40% - Accent1 2 10" xfId="244" xr:uid="{00000000-0005-0000-0000-0000A8000000}"/>
    <cellStyle name="40% - Accent1 2 11" xfId="245" xr:uid="{00000000-0005-0000-0000-0000A9000000}"/>
    <cellStyle name="40% - Accent1 2 12" xfId="246" xr:uid="{00000000-0005-0000-0000-0000AA000000}"/>
    <cellStyle name="40% - Accent1 2 2" xfId="247" xr:uid="{00000000-0005-0000-0000-0000AB000000}"/>
    <cellStyle name="40% - Accent1 2 2 2" xfId="248" xr:uid="{00000000-0005-0000-0000-0000AC000000}"/>
    <cellStyle name="40% - Accent1 2 2 3" xfId="249" xr:uid="{00000000-0005-0000-0000-0000AD000000}"/>
    <cellStyle name="40% - Accent1 2 2 4" xfId="250" xr:uid="{00000000-0005-0000-0000-0000AE000000}"/>
    <cellStyle name="40% - Accent1 2 2 5" xfId="251" xr:uid="{00000000-0005-0000-0000-0000AF000000}"/>
    <cellStyle name="40% - Accent1 2 3" xfId="252" xr:uid="{00000000-0005-0000-0000-0000B0000000}"/>
    <cellStyle name="40% - Accent1 2 3 2" xfId="253" xr:uid="{00000000-0005-0000-0000-0000B1000000}"/>
    <cellStyle name="40% - Accent1 2 3 3" xfId="254" xr:uid="{00000000-0005-0000-0000-0000B2000000}"/>
    <cellStyle name="40% - Accent1 2 3 4" xfId="255" xr:uid="{00000000-0005-0000-0000-0000B3000000}"/>
    <cellStyle name="40% - Accent1 2 3 5" xfId="256" xr:uid="{00000000-0005-0000-0000-0000B4000000}"/>
    <cellStyle name="40% - Accent1 2 4" xfId="257" xr:uid="{00000000-0005-0000-0000-0000B5000000}"/>
    <cellStyle name="40% - Accent1 2 5" xfId="258" xr:uid="{00000000-0005-0000-0000-0000B6000000}"/>
    <cellStyle name="40% - Accent1 2 6" xfId="259" xr:uid="{00000000-0005-0000-0000-0000B7000000}"/>
    <cellStyle name="40% - Accent1 2 7" xfId="260" xr:uid="{00000000-0005-0000-0000-0000B8000000}"/>
    <cellStyle name="40% - Accent1 2 8" xfId="261" xr:uid="{00000000-0005-0000-0000-0000B9000000}"/>
    <cellStyle name="40% - Accent1 2 9" xfId="262" xr:uid="{00000000-0005-0000-0000-0000BA000000}"/>
    <cellStyle name="40% - Accent1 3 10" xfId="263" xr:uid="{00000000-0005-0000-0000-0000BB000000}"/>
    <cellStyle name="40% - Accent1 3 2" xfId="264" xr:uid="{00000000-0005-0000-0000-0000BC000000}"/>
    <cellStyle name="40% - Accent1 3 3" xfId="265" xr:uid="{00000000-0005-0000-0000-0000BD000000}"/>
    <cellStyle name="40% - Accent1 3 4" xfId="266" xr:uid="{00000000-0005-0000-0000-0000BE000000}"/>
    <cellStyle name="40% - Accent1 3 5" xfId="267" xr:uid="{00000000-0005-0000-0000-0000BF000000}"/>
    <cellStyle name="40% - Accent1 3 6" xfId="268" xr:uid="{00000000-0005-0000-0000-0000C0000000}"/>
    <cellStyle name="40% - Accent1 3 7" xfId="269" xr:uid="{00000000-0005-0000-0000-0000C1000000}"/>
    <cellStyle name="40% - Accent1 3 8" xfId="270" xr:uid="{00000000-0005-0000-0000-0000C2000000}"/>
    <cellStyle name="40% - Accent1 3 9" xfId="271" xr:uid="{00000000-0005-0000-0000-0000C3000000}"/>
    <cellStyle name="40% - Accent2 2 10" xfId="272" xr:uid="{00000000-0005-0000-0000-0000C4000000}"/>
    <cellStyle name="40% - Accent2 2 11" xfId="273" xr:uid="{00000000-0005-0000-0000-0000C5000000}"/>
    <cellStyle name="40% - Accent2 2 12" xfId="274" xr:uid="{00000000-0005-0000-0000-0000C6000000}"/>
    <cellStyle name="40% - Accent2 2 2" xfId="275" xr:uid="{00000000-0005-0000-0000-0000C7000000}"/>
    <cellStyle name="40% - Accent2 2 2 2" xfId="276" xr:uid="{00000000-0005-0000-0000-0000C8000000}"/>
    <cellStyle name="40% - Accent2 2 2 3" xfId="277" xr:uid="{00000000-0005-0000-0000-0000C9000000}"/>
    <cellStyle name="40% - Accent2 2 2 4" xfId="278" xr:uid="{00000000-0005-0000-0000-0000CA000000}"/>
    <cellStyle name="40% - Accent2 2 2 5" xfId="279" xr:uid="{00000000-0005-0000-0000-0000CB000000}"/>
    <cellStyle name="40% - Accent2 2 3" xfId="280" xr:uid="{00000000-0005-0000-0000-0000CC000000}"/>
    <cellStyle name="40% - Accent2 2 3 2" xfId="281" xr:uid="{00000000-0005-0000-0000-0000CD000000}"/>
    <cellStyle name="40% - Accent2 2 3 3" xfId="282" xr:uid="{00000000-0005-0000-0000-0000CE000000}"/>
    <cellStyle name="40% - Accent2 2 3 4" xfId="283" xr:uid="{00000000-0005-0000-0000-0000CF000000}"/>
    <cellStyle name="40% - Accent2 2 3 5" xfId="284" xr:uid="{00000000-0005-0000-0000-0000D0000000}"/>
    <cellStyle name="40% - Accent2 2 4" xfId="285" xr:uid="{00000000-0005-0000-0000-0000D1000000}"/>
    <cellStyle name="40% - Accent2 2 5" xfId="286" xr:uid="{00000000-0005-0000-0000-0000D2000000}"/>
    <cellStyle name="40% - Accent2 2 6" xfId="287" xr:uid="{00000000-0005-0000-0000-0000D3000000}"/>
    <cellStyle name="40% - Accent2 2 7" xfId="288" xr:uid="{00000000-0005-0000-0000-0000D4000000}"/>
    <cellStyle name="40% - Accent2 2 8" xfId="289" xr:uid="{00000000-0005-0000-0000-0000D5000000}"/>
    <cellStyle name="40% - Accent2 2 9" xfId="290" xr:uid="{00000000-0005-0000-0000-0000D6000000}"/>
    <cellStyle name="40% - Accent2 3 10" xfId="291" xr:uid="{00000000-0005-0000-0000-0000D7000000}"/>
    <cellStyle name="40% - Accent2 3 2" xfId="292" xr:uid="{00000000-0005-0000-0000-0000D8000000}"/>
    <cellStyle name="40% - Accent2 3 3" xfId="293" xr:uid="{00000000-0005-0000-0000-0000D9000000}"/>
    <cellStyle name="40% - Accent2 3 4" xfId="294" xr:uid="{00000000-0005-0000-0000-0000DA000000}"/>
    <cellStyle name="40% - Accent2 3 5" xfId="295" xr:uid="{00000000-0005-0000-0000-0000DB000000}"/>
    <cellStyle name="40% - Accent2 3 6" xfId="296" xr:uid="{00000000-0005-0000-0000-0000DC000000}"/>
    <cellStyle name="40% - Accent2 3 7" xfId="297" xr:uid="{00000000-0005-0000-0000-0000DD000000}"/>
    <cellStyle name="40% - Accent2 3 8" xfId="298" xr:uid="{00000000-0005-0000-0000-0000DE000000}"/>
    <cellStyle name="40% - Accent2 3 9" xfId="299" xr:uid="{00000000-0005-0000-0000-0000DF000000}"/>
    <cellStyle name="40% - Accent3 2 10" xfId="300" xr:uid="{00000000-0005-0000-0000-0000E0000000}"/>
    <cellStyle name="40% - Accent3 2 11" xfId="301" xr:uid="{00000000-0005-0000-0000-0000E1000000}"/>
    <cellStyle name="40% - Accent3 2 12" xfId="302" xr:uid="{00000000-0005-0000-0000-0000E2000000}"/>
    <cellStyle name="40% - Accent3 2 2" xfId="303" xr:uid="{00000000-0005-0000-0000-0000E3000000}"/>
    <cellStyle name="40% - Accent3 2 2 2" xfId="304" xr:uid="{00000000-0005-0000-0000-0000E4000000}"/>
    <cellStyle name="40% - Accent3 2 2 3" xfId="305" xr:uid="{00000000-0005-0000-0000-0000E5000000}"/>
    <cellStyle name="40% - Accent3 2 2 4" xfId="306" xr:uid="{00000000-0005-0000-0000-0000E6000000}"/>
    <cellStyle name="40% - Accent3 2 2 5" xfId="307" xr:uid="{00000000-0005-0000-0000-0000E7000000}"/>
    <cellStyle name="40% - Accent3 2 3" xfId="308" xr:uid="{00000000-0005-0000-0000-0000E8000000}"/>
    <cellStyle name="40% - Accent3 2 3 2" xfId="309" xr:uid="{00000000-0005-0000-0000-0000E9000000}"/>
    <cellStyle name="40% - Accent3 2 3 3" xfId="310" xr:uid="{00000000-0005-0000-0000-0000EA000000}"/>
    <cellStyle name="40% - Accent3 2 3 4" xfId="311" xr:uid="{00000000-0005-0000-0000-0000EB000000}"/>
    <cellStyle name="40% - Accent3 2 3 5" xfId="312" xr:uid="{00000000-0005-0000-0000-0000EC000000}"/>
    <cellStyle name="40% - Accent3 2 4" xfId="313" xr:uid="{00000000-0005-0000-0000-0000ED000000}"/>
    <cellStyle name="40% - Accent3 2 5" xfId="314" xr:uid="{00000000-0005-0000-0000-0000EE000000}"/>
    <cellStyle name="40% - Accent3 2 6" xfId="315" xr:uid="{00000000-0005-0000-0000-0000EF000000}"/>
    <cellStyle name="40% - Accent3 2 7" xfId="316" xr:uid="{00000000-0005-0000-0000-0000F0000000}"/>
    <cellStyle name="40% - Accent3 2 8" xfId="317" xr:uid="{00000000-0005-0000-0000-0000F1000000}"/>
    <cellStyle name="40% - Accent3 2 9" xfId="318" xr:uid="{00000000-0005-0000-0000-0000F2000000}"/>
    <cellStyle name="40% - Accent3 3 10" xfId="319" xr:uid="{00000000-0005-0000-0000-0000F3000000}"/>
    <cellStyle name="40% - Accent3 3 2" xfId="320" xr:uid="{00000000-0005-0000-0000-0000F4000000}"/>
    <cellStyle name="40% - Accent3 3 3" xfId="321" xr:uid="{00000000-0005-0000-0000-0000F5000000}"/>
    <cellStyle name="40% - Accent3 3 4" xfId="322" xr:uid="{00000000-0005-0000-0000-0000F6000000}"/>
    <cellStyle name="40% - Accent3 3 5" xfId="323" xr:uid="{00000000-0005-0000-0000-0000F7000000}"/>
    <cellStyle name="40% - Accent3 3 6" xfId="324" xr:uid="{00000000-0005-0000-0000-0000F8000000}"/>
    <cellStyle name="40% - Accent3 3 7" xfId="325" xr:uid="{00000000-0005-0000-0000-0000F9000000}"/>
    <cellStyle name="40% - Accent3 3 8" xfId="326" xr:uid="{00000000-0005-0000-0000-0000FA000000}"/>
    <cellStyle name="40% - Accent3 3 9" xfId="327" xr:uid="{00000000-0005-0000-0000-0000FB000000}"/>
    <cellStyle name="40% - Accent4 2 10" xfId="328" xr:uid="{00000000-0005-0000-0000-0000FC000000}"/>
    <cellStyle name="40% - Accent4 2 11" xfId="329" xr:uid="{00000000-0005-0000-0000-0000FD000000}"/>
    <cellStyle name="40% - Accent4 2 12" xfId="330" xr:uid="{00000000-0005-0000-0000-0000FE000000}"/>
    <cellStyle name="40% - Accent4 2 2" xfId="331" xr:uid="{00000000-0005-0000-0000-0000FF000000}"/>
    <cellStyle name="40% - Accent4 2 2 2" xfId="332" xr:uid="{00000000-0005-0000-0000-000000010000}"/>
    <cellStyle name="40% - Accent4 2 2 3" xfId="333" xr:uid="{00000000-0005-0000-0000-000001010000}"/>
    <cellStyle name="40% - Accent4 2 2 4" xfId="334" xr:uid="{00000000-0005-0000-0000-000002010000}"/>
    <cellStyle name="40% - Accent4 2 2 5" xfId="335" xr:uid="{00000000-0005-0000-0000-000003010000}"/>
    <cellStyle name="40% - Accent4 2 3" xfId="336" xr:uid="{00000000-0005-0000-0000-000004010000}"/>
    <cellStyle name="40% - Accent4 2 3 2" xfId="337" xr:uid="{00000000-0005-0000-0000-000005010000}"/>
    <cellStyle name="40% - Accent4 2 3 3" xfId="338" xr:uid="{00000000-0005-0000-0000-000006010000}"/>
    <cellStyle name="40% - Accent4 2 3 4" xfId="339" xr:uid="{00000000-0005-0000-0000-000007010000}"/>
    <cellStyle name="40% - Accent4 2 3 5" xfId="340" xr:uid="{00000000-0005-0000-0000-000008010000}"/>
    <cellStyle name="40% - Accent4 2 4" xfId="341" xr:uid="{00000000-0005-0000-0000-000009010000}"/>
    <cellStyle name="40% - Accent4 2 5" xfId="342" xr:uid="{00000000-0005-0000-0000-00000A010000}"/>
    <cellStyle name="40% - Accent4 2 6" xfId="343" xr:uid="{00000000-0005-0000-0000-00000B010000}"/>
    <cellStyle name="40% - Accent4 2 7" xfId="344" xr:uid="{00000000-0005-0000-0000-00000C010000}"/>
    <cellStyle name="40% - Accent4 2 8" xfId="345" xr:uid="{00000000-0005-0000-0000-00000D010000}"/>
    <cellStyle name="40% - Accent4 2 9" xfId="346" xr:uid="{00000000-0005-0000-0000-00000E010000}"/>
    <cellStyle name="40% - Accent4 3 10" xfId="347" xr:uid="{00000000-0005-0000-0000-00000F010000}"/>
    <cellStyle name="40% - Accent4 3 2" xfId="348" xr:uid="{00000000-0005-0000-0000-000010010000}"/>
    <cellStyle name="40% - Accent4 3 3" xfId="349" xr:uid="{00000000-0005-0000-0000-000011010000}"/>
    <cellStyle name="40% - Accent4 3 4" xfId="350" xr:uid="{00000000-0005-0000-0000-000012010000}"/>
    <cellStyle name="40% - Accent4 3 5" xfId="351" xr:uid="{00000000-0005-0000-0000-000013010000}"/>
    <cellStyle name="40% - Accent4 3 6" xfId="352" xr:uid="{00000000-0005-0000-0000-000014010000}"/>
    <cellStyle name="40% - Accent4 3 7" xfId="353" xr:uid="{00000000-0005-0000-0000-000015010000}"/>
    <cellStyle name="40% - Accent4 3 8" xfId="354" xr:uid="{00000000-0005-0000-0000-000016010000}"/>
    <cellStyle name="40% - Accent4 3 9" xfId="355" xr:uid="{00000000-0005-0000-0000-000017010000}"/>
    <cellStyle name="40% - Accent5 2 10" xfId="356" xr:uid="{00000000-0005-0000-0000-000018010000}"/>
    <cellStyle name="40% - Accent5 2 11" xfId="357" xr:uid="{00000000-0005-0000-0000-000019010000}"/>
    <cellStyle name="40% - Accent5 2 12" xfId="358" xr:uid="{00000000-0005-0000-0000-00001A010000}"/>
    <cellStyle name="40% - Accent5 2 2" xfId="359" xr:uid="{00000000-0005-0000-0000-00001B010000}"/>
    <cellStyle name="40% - Accent5 2 2 2" xfId="360" xr:uid="{00000000-0005-0000-0000-00001C010000}"/>
    <cellStyle name="40% - Accent5 2 2 3" xfId="361" xr:uid="{00000000-0005-0000-0000-00001D010000}"/>
    <cellStyle name="40% - Accent5 2 2 4" xfId="362" xr:uid="{00000000-0005-0000-0000-00001E010000}"/>
    <cellStyle name="40% - Accent5 2 2 5" xfId="363" xr:uid="{00000000-0005-0000-0000-00001F010000}"/>
    <cellStyle name="40% - Accent5 2 3" xfId="364" xr:uid="{00000000-0005-0000-0000-000020010000}"/>
    <cellStyle name="40% - Accent5 2 3 2" xfId="365" xr:uid="{00000000-0005-0000-0000-000021010000}"/>
    <cellStyle name="40% - Accent5 2 3 3" xfId="366" xr:uid="{00000000-0005-0000-0000-000022010000}"/>
    <cellStyle name="40% - Accent5 2 3 4" xfId="367" xr:uid="{00000000-0005-0000-0000-000023010000}"/>
    <cellStyle name="40% - Accent5 2 3 5" xfId="368" xr:uid="{00000000-0005-0000-0000-000024010000}"/>
    <cellStyle name="40% - Accent5 2 4" xfId="369" xr:uid="{00000000-0005-0000-0000-000025010000}"/>
    <cellStyle name="40% - Accent5 2 5" xfId="370" xr:uid="{00000000-0005-0000-0000-000026010000}"/>
    <cellStyle name="40% - Accent5 2 6" xfId="371" xr:uid="{00000000-0005-0000-0000-000027010000}"/>
    <cellStyle name="40% - Accent5 2 7" xfId="372" xr:uid="{00000000-0005-0000-0000-000028010000}"/>
    <cellStyle name="40% - Accent5 2 8" xfId="373" xr:uid="{00000000-0005-0000-0000-000029010000}"/>
    <cellStyle name="40% - Accent5 2 9" xfId="374" xr:uid="{00000000-0005-0000-0000-00002A010000}"/>
    <cellStyle name="40% - Accent5 3 10" xfId="375" xr:uid="{00000000-0005-0000-0000-00002B010000}"/>
    <cellStyle name="40% - Accent5 3 2" xfId="376" xr:uid="{00000000-0005-0000-0000-00002C010000}"/>
    <cellStyle name="40% - Accent5 3 3" xfId="377" xr:uid="{00000000-0005-0000-0000-00002D010000}"/>
    <cellStyle name="40% - Accent5 3 4" xfId="378" xr:uid="{00000000-0005-0000-0000-00002E010000}"/>
    <cellStyle name="40% - Accent5 3 5" xfId="379" xr:uid="{00000000-0005-0000-0000-00002F010000}"/>
    <cellStyle name="40% - Accent5 3 6" xfId="380" xr:uid="{00000000-0005-0000-0000-000030010000}"/>
    <cellStyle name="40% - Accent5 3 7" xfId="381" xr:uid="{00000000-0005-0000-0000-000031010000}"/>
    <cellStyle name="40% - Accent5 3 8" xfId="382" xr:uid="{00000000-0005-0000-0000-000032010000}"/>
    <cellStyle name="40% - Accent5 3 9" xfId="383" xr:uid="{00000000-0005-0000-0000-000033010000}"/>
    <cellStyle name="40% - Accent6 2 10" xfId="384" xr:uid="{00000000-0005-0000-0000-000034010000}"/>
    <cellStyle name="40% - Accent6 2 11" xfId="385" xr:uid="{00000000-0005-0000-0000-000035010000}"/>
    <cellStyle name="40% - Accent6 2 12" xfId="386" xr:uid="{00000000-0005-0000-0000-000036010000}"/>
    <cellStyle name="40% - Accent6 2 2" xfId="387" xr:uid="{00000000-0005-0000-0000-000037010000}"/>
    <cellStyle name="40% - Accent6 2 2 2" xfId="388" xr:uid="{00000000-0005-0000-0000-000038010000}"/>
    <cellStyle name="40% - Accent6 2 2 3" xfId="389" xr:uid="{00000000-0005-0000-0000-000039010000}"/>
    <cellStyle name="40% - Accent6 2 2 4" xfId="390" xr:uid="{00000000-0005-0000-0000-00003A010000}"/>
    <cellStyle name="40% - Accent6 2 2 5" xfId="391" xr:uid="{00000000-0005-0000-0000-00003B010000}"/>
    <cellStyle name="40% - Accent6 2 3" xfId="392" xr:uid="{00000000-0005-0000-0000-00003C010000}"/>
    <cellStyle name="40% - Accent6 2 3 2" xfId="393" xr:uid="{00000000-0005-0000-0000-00003D010000}"/>
    <cellStyle name="40% - Accent6 2 3 3" xfId="394" xr:uid="{00000000-0005-0000-0000-00003E010000}"/>
    <cellStyle name="40% - Accent6 2 3 4" xfId="395" xr:uid="{00000000-0005-0000-0000-00003F010000}"/>
    <cellStyle name="40% - Accent6 2 3 5" xfId="396" xr:uid="{00000000-0005-0000-0000-000040010000}"/>
    <cellStyle name="40% - Accent6 2 4" xfId="397" xr:uid="{00000000-0005-0000-0000-000041010000}"/>
    <cellStyle name="40% - Accent6 2 5" xfId="398" xr:uid="{00000000-0005-0000-0000-000042010000}"/>
    <cellStyle name="40% - Accent6 2 6" xfId="399" xr:uid="{00000000-0005-0000-0000-000043010000}"/>
    <cellStyle name="40% - Accent6 2 7" xfId="400" xr:uid="{00000000-0005-0000-0000-000044010000}"/>
    <cellStyle name="40% - Accent6 2 8" xfId="401" xr:uid="{00000000-0005-0000-0000-000045010000}"/>
    <cellStyle name="40% - Accent6 2 9" xfId="402" xr:uid="{00000000-0005-0000-0000-000046010000}"/>
    <cellStyle name="40% - Accent6 3 10" xfId="403" xr:uid="{00000000-0005-0000-0000-000047010000}"/>
    <cellStyle name="40% - Accent6 3 2" xfId="404" xr:uid="{00000000-0005-0000-0000-000048010000}"/>
    <cellStyle name="40% - Accent6 3 3" xfId="405" xr:uid="{00000000-0005-0000-0000-000049010000}"/>
    <cellStyle name="40% - Accent6 3 4" xfId="406" xr:uid="{00000000-0005-0000-0000-00004A010000}"/>
    <cellStyle name="40% - Accent6 3 5" xfId="407" xr:uid="{00000000-0005-0000-0000-00004B010000}"/>
    <cellStyle name="40% - Accent6 3 6" xfId="408" xr:uid="{00000000-0005-0000-0000-00004C010000}"/>
    <cellStyle name="40% - Accent6 3 7" xfId="409" xr:uid="{00000000-0005-0000-0000-00004D010000}"/>
    <cellStyle name="40% - Accent6 3 8" xfId="410" xr:uid="{00000000-0005-0000-0000-00004E010000}"/>
    <cellStyle name="40% - Accent6 3 9" xfId="411" xr:uid="{00000000-0005-0000-0000-00004F010000}"/>
    <cellStyle name="60% - Accent1 2 10" xfId="412" xr:uid="{00000000-0005-0000-0000-000050010000}"/>
    <cellStyle name="60% - Accent1 2 11" xfId="413" xr:uid="{00000000-0005-0000-0000-000051010000}"/>
    <cellStyle name="60% - Accent1 2 12" xfId="414" xr:uid="{00000000-0005-0000-0000-000052010000}"/>
    <cellStyle name="60% - Accent1 2 2" xfId="415" xr:uid="{00000000-0005-0000-0000-000053010000}"/>
    <cellStyle name="60% - Accent1 2 2 2" xfId="416" xr:uid="{00000000-0005-0000-0000-000054010000}"/>
    <cellStyle name="60% - Accent1 2 2 3" xfId="417" xr:uid="{00000000-0005-0000-0000-000055010000}"/>
    <cellStyle name="60% - Accent1 2 2 4" xfId="418" xr:uid="{00000000-0005-0000-0000-000056010000}"/>
    <cellStyle name="60% - Accent1 2 2 5" xfId="419" xr:uid="{00000000-0005-0000-0000-000057010000}"/>
    <cellStyle name="60% - Accent1 2 3" xfId="420" xr:uid="{00000000-0005-0000-0000-000058010000}"/>
    <cellStyle name="60% - Accent1 2 3 2" xfId="421" xr:uid="{00000000-0005-0000-0000-000059010000}"/>
    <cellStyle name="60% - Accent1 2 3 3" xfId="422" xr:uid="{00000000-0005-0000-0000-00005A010000}"/>
    <cellStyle name="60% - Accent1 2 3 4" xfId="423" xr:uid="{00000000-0005-0000-0000-00005B010000}"/>
    <cellStyle name="60% - Accent1 2 3 5" xfId="424" xr:uid="{00000000-0005-0000-0000-00005C010000}"/>
    <cellStyle name="60% - Accent1 2 4" xfId="425" xr:uid="{00000000-0005-0000-0000-00005D010000}"/>
    <cellStyle name="60% - Accent1 2 5" xfId="426" xr:uid="{00000000-0005-0000-0000-00005E010000}"/>
    <cellStyle name="60% - Accent1 2 6" xfId="427" xr:uid="{00000000-0005-0000-0000-00005F010000}"/>
    <cellStyle name="60% - Accent1 2 7" xfId="428" xr:uid="{00000000-0005-0000-0000-000060010000}"/>
    <cellStyle name="60% - Accent1 2 8" xfId="429" xr:uid="{00000000-0005-0000-0000-000061010000}"/>
    <cellStyle name="60% - Accent1 2 9" xfId="430" xr:uid="{00000000-0005-0000-0000-000062010000}"/>
    <cellStyle name="60% - Accent1 3 10" xfId="431" xr:uid="{00000000-0005-0000-0000-000063010000}"/>
    <cellStyle name="60% - Accent1 3 2" xfId="432" xr:uid="{00000000-0005-0000-0000-000064010000}"/>
    <cellStyle name="60% - Accent1 3 3" xfId="433" xr:uid="{00000000-0005-0000-0000-000065010000}"/>
    <cellStyle name="60% - Accent1 3 4" xfId="434" xr:uid="{00000000-0005-0000-0000-000066010000}"/>
    <cellStyle name="60% - Accent1 3 5" xfId="435" xr:uid="{00000000-0005-0000-0000-000067010000}"/>
    <cellStyle name="60% - Accent1 3 6" xfId="436" xr:uid="{00000000-0005-0000-0000-000068010000}"/>
    <cellStyle name="60% - Accent1 3 7" xfId="437" xr:uid="{00000000-0005-0000-0000-000069010000}"/>
    <cellStyle name="60% - Accent1 3 8" xfId="438" xr:uid="{00000000-0005-0000-0000-00006A010000}"/>
    <cellStyle name="60% - Accent1 3 9" xfId="439" xr:uid="{00000000-0005-0000-0000-00006B010000}"/>
    <cellStyle name="60% - Accent2 2 10" xfId="440" xr:uid="{00000000-0005-0000-0000-00006C010000}"/>
    <cellStyle name="60% - Accent2 2 11" xfId="441" xr:uid="{00000000-0005-0000-0000-00006D010000}"/>
    <cellStyle name="60% - Accent2 2 12" xfId="442" xr:uid="{00000000-0005-0000-0000-00006E010000}"/>
    <cellStyle name="60% - Accent2 2 2" xfId="443" xr:uid="{00000000-0005-0000-0000-00006F010000}"/>
    <cellStyle name="60% - Accent2 2 2 2" xfId="444" xr:uid="{00000000-0005-0000-0000-000070010000}"/>
    <cellStyle name="60% - Accent2 2 2 3" xfId="445" xr:uid="{00000000-0005-0000-0000-000071010000}"/>
    <cellStyle name="60% - Accent2 2 2 4" xfId="446" xr:uid="{00000000-0005-0000-0000-000072010000}"/>
    <cellStyle name="60% - Accent2 2 2 5" xfId="447" xr:uid="{00000000-0005-0000-0000-000073010000}"/>
    <cellStyle name="60% - Accent2 2 3" xfId="448" xr:uid="{00000000-0005-0000-0000-000074010000}"/>
    <cellStyle name="60% - Accent2 2 3 2" xfId="449" xr:uid="{00000000-0005-0000-0000-000075010000}"/>
    <cellStyle name="60% - Accent2 2 3 3" xfId="450" xr:uid="{00000000-0005-0000-0000-000076010000}"/>
    <cellStyle name="60% - Accent2 2 3 4" xfId="451" xr:uid="{00000000-0005-0000-0000-000077010000}"/>
    <cellStyle name="60% - Accent2 2 3 5" xfId="452" xr:uid="{00000000-0005-0000-0000-000078010000}"/>
    <cellStyle name="60% - Accent2 2 4" xfId="453" xr:uid="{00000000-0005-0000-0000-000079010000}"/>
    <cellStyle name="60% - Accent2 2 5" xfId="454" xr:uid="{00000000-0005-0000-0000-00007A010000}"/>
    <cellStyle name="60% - Accent2 2 6" xfId="455" xr:uid="{00000000-0005-0000-0000-00007B010000}"/>
    <cellStyle name="60% - Accent2 2 7" xfId="456" xr:uid="{00000000-0005-0000-0000-00007C010000}"/>
    <cellStyle name="60% - Accent2 2 8" xfId="457" xr:uid="{00000000-0005-0000-0000-00007D010000}"/>
    <cellStyle name="60% - Accent2 2 9" xfId="458" xr:uid="{00000000-0005-0000-0000-00007E010000}"/>
    <cellStyle name="60% - Accent2 3 10" xfId="459" xr:uid="{00000000-0005-0000-0000-00007F010000}"/>
    <cellStyle name="60% - Accent2 3 2" xfId="460" xr:uid="{00000000-0005-0000-0000-000080010000}"/>
    <cellStyle name="60% - Accent2 3 3" xfId="461" xr:uid="{00000000-0005-0000-0000-000081010000}"/>
    <cellStyle name="60% - Accent2 3 4" xfId="462" xr:uid="{00000000-0005-0000-0000-000082010000}"/>
    <cellStyle name="60% - Accent2 3 5" xfId="463" xr:uid="{00000000-0005-0000-0000-000083010000}"/>
    <cellStyle name="60% - Accent2 3 6" xfId="464" xr:uid="{00000000-0005-0000-0000-000084010000}"/>
    <cellStyle name="60% - Accent2 3 7" xfId="465" xr:uid="{00000000-0005-0000-0000-000085010000}"/>
    <cellStyle name="60% - Accent2 3 8" xfId="466" xr:uid="{00000000-0005-0000-0000-000086010000}"/>
    <cellStyle name="60% - Accent2 3 9" xfId="467" xr:uid="{00000000-0005-0000-0000-000087010000}"/>
    <cellStyle name="60% - Accent3 2 10" xfId="468" xr:uid="{00000000-0005-0000-0000-000088010000}"/>
    <cellStyle name="60% - Accent3 2 11" xfId="469" xr:uid="{00000000-0005-0000-0000-000089010000}"/>
    <cellStyle name="60% - Accent3 2 12" xfId="470" xr:uid="{00000000-0005-0000-0000-00008A010000}"/>
    <cellStyle name="60% - Accent3 2 2" xfId="471" xr:uid="{00000000-0005-0000-0000-00008B010000}"/>
    <cellStyle name="60% - Accent3 2 2 2" xfId="472" xr:uid="{00000000-0005-0000-0000-00008C010000}"/>
    <cellStyle name="60% - Accent3 2 2 3" xfId="473" xr:uid="{00000000-0005-0000-0000-00008D010000}"/>
    <cellStyle name="60% - Accent3 2 2 4" xfId="474" xr:uid="{00000000-0005-0000-0000-00008E010000}"/>
    <cellStyle name="60% - Accent3 2 2 5" xfId="475" xr:uid="{00000000-0005-0000-0000-00008F010000}"/>
    <cellStyle name="60% - Accent3 2 3" xfId="476" xr:uid="{00000000-0005-0000-0000-000090010000}"/>
    <cellStyle name="60% - Accent3 2 3 2" xfId="477" xr:uid="{00000000-0005-0000-0000-000091010000}"/>
    <cellStyle name="60% - Accent3 2 3 3" xfId="478" xr:uid="{00000000-0005-0000-0000-000092010000}"/>
    <cellStyle name="60% - Accent3 2 3 4" xfId="479" xr:uid="{00000000-0005-0000-0000-000093010000}"/>
    <cellStyle name="60% - Accent3 2 3 5" xfId="480" xr:uid="{00000000-0005-0000-0000-000094010000}"/>
    <cellStyle name="60% - Accent3 2 4" xfId="481" xr:uid="{00000000-0005-0000-0000-000095010000}"/>
    <cellStyle name="60% - Accent3 2 5" xfId="482" xr:uid="{00000000-0005-0000-0000-000096010000}"/>
    <cellStyle name="60% - Accent3 2 6" xfId="483" xr:uid="{00000000-0005-0000-0000-000097010000}"/>
    <cellStyle name="60% - Accent3 2 7" xfId="484" xr:uid="{00000000-0005-0000-0000-000098010000}"/>
    <cellStyle name="60% - Accent3 2 8" xfId="485" xr:uid="{00000000-0005-0000-0000-000099010000}"/>
    <cellStyle name="60% - Accent3 2 9" xfId="486" xr:uid="{00000000-0005-0000-0000-00009A010000}"/>
    <cellStyle name="60% - Accent3 3 10" xfId="487" xr:uid="{00000000-0005-0000-0000-00009B010000}"/>
    <cellStyle name="60% - Accent3 3 2" xfId="488" xr:uid="{00000000-0005-0000-0000-00009C010000}"/>
    <cellStyle name="60% - Accent3 3 3" xfId="489" xr:uid="{00000000-0005-0000-0000-00009D010000}"/>
    <cellStyle name="60% - Accent3 3 4" xfId="490" xr:uid="{00000000-0005-0000-0000-00009E010000}"/>
    <cellStyle name="60% - Accent3 3 5" xfId="491" xr:uid="{00000000-0005-0000-0000-00009F010000}"/>
    <cellStyle name="60% - Accent3 3 6" xfId="492" xr:uid="{00000000-0005-0000-0000-0000A0010000}"/>
    <cellStyle name="60% - Accent3 3 7" xfId="493" xr:uid="{00000000-0005-0000-0000-0000A1010000}"/>
    <cellStyle name="60% - Accent3 3 8" xfId="494" xr:uid="{00000000-0005-0000-0000-0000A2010000}"/>
    <cellStyle name="60% - Accent3 3 9" xfId="495" xr:uid="{00000000-0005-0000-0000-0000A3010000}"/>
    <cellStyle name="60% - Accent4 2 10" xfId="496" xr:uid="{00000000-0005-0000-0000-0000A4010000}"/>
    <cellStyle name="60% - Accent4 2 11" xfId="497" xr:uid="{00000000-0005-0000-0000-0000A5010000}"/>
    <cellStyle name="60% - Accent4 2 12" xfId="498" xr:uid="{00000000-0005-0000-0000-0000A6010000}"/>
    <cellStyle name="60% - Accent4 2 2" xfId="499" xr:uid="{00000000-0005-0000-0000-0000A7010000}"/>
    <cellStyle name="60% - Accent4 2 2 2" xfId="500" xr:uid="{00000000-0005-0000-0000-0000A8010000}"/>
    <cellStyle name="60% - Accent4 2 2 3" xfId="501" xr:uid="{00000000-0005-0000-0000-0000A9010000}"/>
    <cellStyle name="60% - Accent4 2 2 4" xfId="502" xr:uid="{00000000-0005-0000-0000-0000AA010000}"/>
    <cellStyle name="60% - Accent4 2 2 5" xfId="503" xr:uid="{00000000-0005-0000-0000-0000AB010000}"/>
    <cellStyle name="60% - Accent4 2 3" xfId="504" xr:uid="{00000000-0005-0000-0000-0000AC010000}"/>
    <cellStyle name="60% - Accent4 2 3 2" xfId="505" xr:uid="{00000000-0005-0000-0000-0000AD010000}"/>
    <cellStyle name="60% - Accent4 2 3 3" xfId="506" xr:uid="{00000000-0005-0000-0000-0000AE010000}"/>
    <cellStyle name="60% - Accent4 2 3 4" xfId="507" xr:uid="{00000000-0005-0000-0000-0000AF010000}"/>
    <cellStyle name="60% - Accent4 2 3 5" xfId="508" xr:uid="{00000000-0005-0000-0000-0000B0010000}"/>
    <cellStyle name="60% - Accent4 2 4" xfId="509" xr:uid="{00000000-0005-0000-0000-0000B1010000}"/>
    <cellStyle name="60% - Accent4 2 5" xfId="510" xr:uid="{00000000-0005-0000-0000-0000B2010000}"/>
    <cellStyle name="60% - Accent4 2 6" xfId="511" xr:uid="{00000000-0005-0000-0000-0000B3010000}"/>
    <cellStyle name="60% - Accent4 2 7" xfId="512" xr:uid="{00000000-0005-0000-0000-0000B4010000}"/>
    <cellStyle name="60% - Accent4 2 8" xfId="513" xr:uid="{00000000-0005-0000-0000-0000B5010000}"/>
    <cellStyle name="60% - Accent4 2 9" xfId="514" xr:uid="{00000000-0005-0000-0000-0000B6010000}"/>
    <cellStyle name="60% - Accent4 3 10" xfId="515" xr:uid="{00000000-0005-0000-0000-0000B7010000}"/>
    <cellStyle name="60% - Accent4 3 2" xfId="516" xr:uid="{00000000-0005-0000-0000-0000B8010000}"/>
    <cellStyle name="60% - Accent4 3 3" xfId="517" xr:uid="{00000000-0005-0000-0000-0000B9010000}"/>
    <cellStyle name="60% - Accent4 3 4" xfId="518" xr:uid="{00000000-0005-0000-0000-0000BA010000}"/>
    <cellStyle name="60% - Accent4 3 5" xfId="519" xr:uid="{00000000-0005-0000-0000-0000BB010000}"/>
    <cellStyle name="60% - Accent4 3 6" xfId="520" xr:uid="{00000000-0005-0000-0000-0000BC010000}"/>
    <cellStyle name="60% - Accent4 3 7" xfId="521" xr:uid="{00000000-0005-0000-0000-0000BD010000}"/>
    <cellStyle name="60% - Accent4 3 8" xfId="522" xr:uid="{00000000-0005-0000-0000-0000BE010000}"/>
    <cellStyle name="60% - Accent4 3 9" xfId="523" xr:uid="{00000000-0005-0000-0000-0000BF010000}"/>
    <cellStyle name="60% - Accent5 2 10" xfId="524" xr:uid="{00000000-0005-0000-0000-0000C0010000}"/>
    <cellStyle name="60% - Accent5 2 11" xfId="525" xr:uid="{00000000-0005-0000-0000-0000C1010000}"/>
    <cellStyle name="60% - Accent5 2 12" xfId="526" xr:uid="{00000000-0005-0000-0000-0000C2010000}"/>
    <cellStyle name="60% - Accent5 2 2" xfId="527" xr:uid="{00000000-0005-0000-0000-0000C3010000}"/>
    <cellStyle name="60% - Accent5 2 2 2" xfId="528" xr:uid="{00000000-0005-0000-0000-0000C4010000}"/>
    <cellStyle name="60% - Accent5 2 2 3" xfId="529" xr:uid="{00000000-0005-0000-0000-0000C5010000}"/>
    <cellStyle name="60% - Accent5 2 2 4" xfId="530" xr:uid="{00000000-0005-0000-0000-0000C6010000}"/>
    <cellStyle name="60% - Accent5 2 2 5" xfId="531" xr:uid="{00000000-0005-0000-0000-0000C7010000}"/>
    <cellStyle name="60% - Accent5 2 3" xfId="532" xr:uid="{00000000-0005-0000-0000-0000C8010000}"/>
    <cellStyle name="60% - Accent5 2 3 2" xfId="533" xr:uid="{00000000-0005-0000-0000-0000C9010000}"/>
    <cellStyle name="60% - Accent5 2 3 3" xfId="534" xr:uid="{00000000-0005-0000-0000-0000CA010000}"/>
    <cellStyle name="60% - Accent5 2 3 4" xfId="535" xr:uid="{00000000-0005-0000-0000-0000CB010000}"/>
    <cellStyle name="60% - Accent5 2 3 5" xfId="536" xr:uid="{00000000-0005-0000-0000-0000CC010000}"/>
    <cellStyle name="60% - Accent5 2 4" xfId="537" xr:uid="{00000000-0005-0000-0000-0000CD010000}"/>
    <cellStyle name="60% - Accent5 2 5" xfId="538" xr:uid="{00000000-0005-0000-0000-0000CE010000}"/>
    <cellStyle name="60% - Accent5 2 6" xfId="539" xr:uid="{00000000-0005-0000-0000-0000CF010000}"/>
    <cellStyle name="60% - Accent5 2 7" xfId="540" xr:uid="{00000000-0005-0000-0000-0000D0010000}"/>
    <cellStyle name="60% - Accent5 2 8" xfId="541" xr:uid="{00000000-0005-0000-0000-0000D1010000}"/>
    <cellStyle name="60% - Accent5 2 9" xfId="542" xr:uid="{00000000-0005-0000-0000-0000D2010000}"/>
    <cellStyle name="60% - Accent5 3 10" xfId="543" xr:uid="{00000000-0005-0000-0000-0000D3010000}"/>
    <cellStyle name="60% - Accent5 3 2" xfId="544" xr:uid="{00000000-0005-0000-0000-0000D4010000}"/>
    <cellStyle name="60% - Accent5 3 3" xfId="545" xr:uid="{00000000-0005-0000-0000-0000D5010000}"/>
    <cellStyle name="60% - Accent5 3 4" xfId="546" xr:uid="{00000000-0005-0000-0000-0000D6010000}"/>
    <cellStyle name="60% - Accent5 3 5" xfId="547" xr:uid="{00000000-0005-0000-0000-0000D7010000}"/>
    <cellStyle name="60% - Accent5 3 6" xfId="548" xr:uid="{00000000-0005-0000-0000-0000D8010000}"/>
    <cellStyle name="60% - Accent5 3 7" xfId="549" xr:uid="{00000000-0005-0000-0000-0000D9010000}"/>
    <cellStyle name="60% - Accent5 3 8" xfId="550" xr:uid="{00000000-0005-0000-0000-0000DA010000}"/>
    <cellStyle name="60% - Accent5 3 9" xfId="551" xr:uid="{00000000-0005-0000-0000-0000DB010000}"/>
    <cellStyle name="60% - Accent6 2 10" xfId="552" xr:uid="{00000000-0005-0000-0000-0000DC010000}"/>
    <cellStyle name="60% - Accent6 2 11" xfId="553" xr:uid="{00000000-0005-0000-0000-0000DD010000}"/>
    <cellStyle name="60% - Accent6 2 12" xfId="554" xr:uid="{00000000-0005-0000-0000-0000DE010000}"/>
    <cellStyle name="60% - Accent6 2 2" xfId="555" xr:uid="{00000000-0005-0000-0000-0000DF010000}"/>
    <cellStyle name="60% - Accent6 2 2 2" xfId="556" xr:uid="{00000000-0005-0000-0000-0000E0010000}"/>
    <cellStyle name="60% - Accent6 2 2 3" xfId="557" xr:uid="{00000000-0005-0000-0000-0000E1010000}"/>
    <cellStyle name="60% - Accent6 2 2 4" xfId="558" xr:uid="{00000000-0005-0000-0000-0000E2010000}"/>
    <cellStyle name="60% - Accent6 2 2 5" xfId="559" xr:uid="{00000000-0005-0000-0000-0000E3010000}"/>
    <cellStyle name="60% - Accent6 2 3" xfId="560" xr:uid="{00000000-0005-0000-0000-0000E4010000}"/>
    <cellStyle name="60% - Accent6 2 3 2" xfId="561" xr:uid="{00000000-0005-0000-0000-0000E5010000}"/>
    <cellStyle name="60% - Accent6 2 3 3" xfId="562" xr:uid="{00000000-0005-0000-0000-0000E6010000}"/>
    <cellStyle name="60% - Accent6 2 3 4" xfId="563" xr:uid="{00000000-0005-0000-0000-0000E7010000}"/>
    <cellStyle name="60% - Accent6 2 3 5" xfId="564" xr:uid="{00000000-0005-0000-0000-0000E8010000}"/>
    <cellStyle name="60% - Accent6 2 4" xfId="565" xr:uid="{00000000-0005-0000-0000-0000E9010000}"/>
    <cellStyle name="60% - Accent6 2 5" xfId="566" xr:uid="{00000000-0005-0000-0000-0000EA010000}"/>
    <cellStyle name="60% - Accent6 2 6" xfId="567" xr:uid="{00000000-0005-0000-0000-0000EB010000}"/>
    <cellStyle name="60% - Accent6 2 7" xfId="568" xr:uid="{00000000-0005-0000-0000-0000EC010000}"/>
    <cellStyle name="60% - Accent6 2 8" xfId="569" xr:uid="{00000000-0005-0000-0000-0000ED010000}"/>
    <cellStyle name="60% - Accent6 2 9" xfId="570" xr:uid="{00000000-0005-0000-0000-0000EE010000}"/>
    <cellStyle name="60% - Accent6 3 10" xfId="571" xr:uid="{00000000-0005-0000-0000-0000EF010000}"/>
    <cellStyle name="60% - Accent6 3 2" xfId="572" xr:uid="{00000000-0005-0000-0000-0000F0010000}"/>
    <cellStyle name="60% - Accent6 3 3" xfId="573" xr:uid="{00000000-0005-0000-0000-0000F1010000}"/>
    <cellStyle name="60% - Accent6 3 4" xfId="574" xr:uid="{00000000-0005-0000-0000-0000F2010000}"/>
    <cellStyle name="60% - Accent6 3 5" xfId="575" xr:uid="{00000000-0005-0000-0000-0000F3010000}"/>
    <cellStyle name="60% - Accent6 3 6" xfId="576" xr:uid="{00000000-0005-0000-0000-0000F4010000}"/>
    <cellStyle name="60% - Accent6 3 7" xfId="577" xr:uid="{00000000-0005-0000-0000-0000F5010000}"/>
    <cellStyle name="60% - Accent6 3 8" xfId="578" xr:uid="{00000000-0005-0000-0000-0000F6010000}"/>
    <cellStyle name="60% - Accent6 3 9" xfId="579" xr:uid="{00000000-0005-0000-0000-0000F7010000}"/>
    <cellStyle name="Accent1 2 10" xfId="580" xr:uid="{00000000-0005-0000-0000-0000F8010000}"/>
    <cellStyle name="Accent1 2 11" xfId="581" xr:uid="{00000000-0005-0000-0000-0000F9010000}"/>
    <cellStyle name="Accent1 2 12" xfId="582" xr:uid="{00000000-0005-0000-0000-0000FA010000}"/>
    <cellStyle name="Accent1 2 2" xfId="583" xr:uid="{00000000-0005-0000-0000-0000FB010000}"/>
    <cellStyle name="Accent1 2 2 2" xfId="584" xr:uid="{00000000-0005-0000-0000-0000FC010000}"/>
    <cellStyle name="Accent1 2 2 3" xfId="585" xr:uid="{00000000-0005-0000-0000-0000FD010000}"/>
    <cellStyle name="Accent1 2 2 4" xfId="586" xr:uid="{00000000-0005-0000-0000-0000FE010000}"/>
    <cellStyle name="Accent1 2 2 5" xfId="587" xr:uid="{00000000-0005-0000-0000-0000FF010000}"/>
    <cellStyle name="Accent1 2 3" xfId="588" xr:uid="{00000000-0005-0000-0000-000000020000}"/>
    <cellStyle name="Accent1 2 3 2" xfId="589" xr:uid="{00000000-0005-0000-0000-000001020000}"/>
    <cellStyle name="Accent1 2 3 3" xfId="590" xr:uid="{00000000-0005-0000-0000-000002020000}"/>
    <cellStyle name="Accent1 2 3 4" xfId="591" xr:uid="{00000000-0005-0000-0000-000003020000}"/>
    <cellStyle name="Accent1 2 3 5" xfId="592" xr:uid="{00000000-0005-0000-0000-000004020000}"/>
    <cellStyle name="Accent1 2 4" xfId="593" xr:uid="{00000000-0005-0000-0000-000005020000}"/>
    <cellStyle name="Accent1 2 5" xfId="594" xr:uid="{00000000-0005-0000-0000-000006020000}"/>
    <cellStyle name="Accent1 2 6" xfId="595" xr:uid="{00000000-0005-0000-0000-000007020000}"/>
    <cellStyle name="Accent1 2 7" xfId="596" xr:uid="{00000000-0005-0000-0000-000008020000}"/>
    <cellStyle name="Accent1 2 8" xfId="597" xr:uid="{00000000-0005-0000-0000-000009020000}"/>
    <cellStyle name="Accent1 2 9" xfId="598" xr:uid="{00000000-0005-0000-0000-00000A020000}"/>
    <cellStyle name="Accent1 3 10" xfId="599" xr:uid="{00000000-0005-0000-0000-00000B020000}"/>
    <cellStyle name="Accent1 3 2" xfId="600" xr:uid="{00000000-0005-0000-0000-00000C020000}"/>
    <cellStyle name="Accent1 3 3" xfId="601" xr:uid="{00000000-0005-0000-0000-00000D020000}"/>
    <cellStyle name="Accent1 3 4" xfId="602" xr:uid="{00000000-0005-0000-0000-00000E020000}"/>
    <cellStyle name="Accent1 3 5" xfId="603" xr:uid="{00000000-0005-0000-0000-00000F020000}"/>
    <cellStyle name="Accent1 3 6" xfId="604" xr:uid="{00000000-0005-0000-0000-000010020000}"/>
    <cellStyle name="Accent1 3 7" xfId="605" xr:uid="{00000000-0005-0000-0000-000011020000}"/>
    <cellStyle name="Accent1 3 8" xfId="606" xr:uid="{00000000-0005-0000-0000-000012020000}"/>
    <cellStyle name="Accent1 3 9" xfId="607" xr:uid="{00000000-0005-0000-0000-000013020000}"/>
    <cellStyle name="Accent2 2 10" xfId="608" xr:uid="{00000000-0005-0000-0000-000014020000}"/>
    <cellStyle name="Accent2 2 11" xfId="609" xr:uid="{00000000-0005-0000-0000-000015020000}"/>
    <cellStyle name="Accent2 2 12" xfId="610" xr:uid="{00000000-0005-0000-0000-000016020000}"/>
    <cellStyle name="Accent2 2 2" xfId="611" xr:uid="{00000000-0005-0000-0000-000017020000}"/>
    <cellStyle name="Accent2 2 2 2" xfId="612" xr:uid="{00000000-0005-0000-0000-000018020000}"/>
    <cellStyle name="Accent2 2 2 3" xfId="613" xr:uid="{00000000-0005-0000-0000-000019020000}"/>
    <cellStyle name="Accent2 2 2 4" xfId="614" xr:uid="{00000000-0005-0000-0000-00001A020000}"/>
    <cellStyle name="Accent2 2 2 5" xfId="615" xr:uid="{00000000-0005-0000-0000-00001B020000}"/>
    <cellStyle name="Accent2 2 3" xfId="616" xr:uid="{00000000-0005-0000-0000-00001C020000}"/>
    <cellStyle name="Accent2 2 3 2" xfId="617" xr:uid="{00000000-0005-0000-0000-00001D020000}"/>
    <cellStyle name="Accent2 2 3 3" xfId="618" xr:uid="{00000000-0005-0000-0000-00001E020000}"/>
    <cellStyle name="Accent2 2 3 4" xfId="619" xr:uid="{00000000-0005-0000-0000-00001F020000}"/>
    <cellStyle name="Accent2 2 3 5" xfId="620" xr:uid="{00000000-0005-0000-0000-000020020000}"/>
    <cellStyle name="Accent2 2 4" xfId="621" xr:uid="{00000000-0005-0000-0000-000021020000}"/>
    <cellStyle name="Accent2 2 5" xfId="622" xr:uid="{00000000-0005-0000-0000-000022020000}"/>
    <cellStyle name="Accent2 2 6" xfId="623" xr:uid="{00000000-0005-0000-0000-000023020000}"/>
    <cellStyle name="Accent2 2 7" xfId="624" xr:uid="{00000000-0005-0000-0000-000024020000}"/>
    <cellStyle name="Accent2 2 8" xfId="625" xr:uid="{00000000-0005-0000-0000-000025020000}"/>
    <cellStyle name="Accent2 2 9" xfId="626" xr:uid="{00000000-0005-0000-0000-000026020000}"/>
    <cellStyle name="Accent2 3 10" xfId="627" xr:uid="{00000000-0005-0000-0000-000027020000}"/>
    <cellStyle name="Accent2 3 2" xfId="628" xr:uid="{00000000-0005-0000-0000-000028020000}"/>
    <cellStyle name="Accent2 3 3" xfId="629" xr:uid="{00000000-0005-0000-0000-000029020000}"/>
    <cellStyle name="Accent2 3 4" xfId="630" xr:uid="{00000000-0005-0000-0000-00002A020000}"/>
    <cellStyle name="Accent2 3 5" xfId="631" xr:uid="{00000000-0005-0000-0000-00002B020000}"/>
    <cellStyle name="Accent2 3 6" xfId="632" xr:uid="{00000000-0005-0000-0000-00002C020000}"/>
    <cellStyle name="Accent2 3 7" xfId="633" xr:uid="{00000000-0005-0000-0000-00002D020000}"/>
    <cellStyle name="Accent2 3 8" xfId="634" xr:uid="{00000000-0005-0000-0000-00002E020000}"/>
    <cellStyle name="Accent2 3 9" xfId="635" xr:uid="{00000000-0005-0000-0000-00002F020000}"/>
    <cellStyle name="Accent3 2 10" xfId="636" xr:uid="{00000000-0005-0000-0000-000030020000}"/>
    <cellStyle name="Accent3 2 11" xfId="637" xr:uid="{00000000-0005-0000-0000-000031020000}"/>
    <cellStyle name="Accent3 2 12" xfId="638" xr:uid="{00000000-0005-0000-0000-000032020000}"/>
    <cellStyle name="Accent3 2 2" xfId="639" xr:uid="{00000000-0005-0000-0000-000033020000}"/>
    <cellStyle name="Accent3 2 2 2" xfId="640" xr:uid="{00000000-0005-0000-0000-000034020000}"/>
    <cellStyle name="Accent3 2 2 3" xfId="641" xr:uid="{00000000-0005-0000-0000-000035020000}"/>
    <cellStyle name="Accent3 2 2 4" xfId="642" xr:uid="{00000000-0005-0000-0000-000036020000}"/>
    <cellStyle name="Accent3 2 2 5" xfId="643" xr:uid="{00000000-0005-0000-0000-000037020000}"/>
    <cellStyle name="Accent3 2 3" xfId="644" xr:uid="{00000000-0005-0000-0000-000038020000}"/>
    <cellStyle name="Accent3 2 3 2" xfId="645" xr:uid="{00000000-0005-0000-0000-000039020000}"/>
    <cellStyle name="Accent3 2 3 3" xfId="646" xr:uid="{00000000-0005-0000-0000-00003A020000}"/>
    <cellStyle name="Accent3 2 3 4" xfId="647" xr:uid="{00000000-0005-0000-0000-00003B020000}"/>
    <cellStyle name="Accent3 2 3 5" xfId="648" xr:uid="{00000000-0005-0000-0000-00003C020000}"/>
    <cellStyle name="Accent3 2 4" xfId="649" xr:uid="{00000000-0005-0000-0000-00003D020000}"/>
    <cellStyle name="Accent3 2 5" xfId="650" xr:uid="{00000000-0005-0000-0000-00003E020000}"/>
    <cellStyle name="Accent3 2 6" xfId="651" xr:uid="{00000000-0005-0000-0000-00003F020000}"/>
    <cellStyle name="Accent3 2 7" xfId="652" xr:uid="{00000000-0005-0000-0000-000040020000}"/>
    <cellStyle name="Accent3 2 8" xfId="653" xr:uid="{00000000-0005-0000-0000-000041020000}"/>
    <cellStyle name="Accent3 2 9" xfId="654" xr:uid="{00000000-0005-0000-0000-000042020000}"/>
    <cellStyle name="Accent3 3 10" xfId="655" xr:uid="{00000000-0005-0000-0000-000043020000}"/>
    <cellStyle name="Accent3 3 2" xfId="656" xr:uid="{00000000-0005-0000-0000-000044020000}"/>
    <cellStyle name="Accent3 3 3" xfId="657" xr:uid="{00000000-0005-0000-0000-000045020000}"/>
    <cellStyle name="Accent3 3 4" xfId="658" xr:uid="{00000000-0005-0000-0000-000046020000}"/>
    <cellStyle name="Accent3 3 5" xfId="659" xr:uid="{00000000-0005-0000-0000-000047020000}"/>
    <cellStyle name="Accent3 3 6" xfId="660" xr:uid="{00000000-0005-0000-0000-000048020000}"/>
    <cellStyle name="Accent3 3 7" xfId="661" xr:uid="{00000000-0005-0000-0000-000049020000}"/>
    <cellStyle name="Accent3 3 8" xfId="662" xr:uid="{00000000-0005-0000-0000-00004A020000}"/>
    <cellStyle name="Accent3 3 9" xfId="663" xr:uid="{00000000-0005-0000-0000-00004B020000}"/>
    <cellStyle name="Accent4 2 10" xfId="664" xr:uid="{00000000-0005-0000-0000-00004C020000}"/>
    <cellStyle name="Accent4 2 11" xfId="665" xr:uid="{00000000-0005-0000-0000-00004D020000}"/>
    <cellStyle name="Accent4 2 12" xfId="666" xr:uid="{00000000-0005-0000-0000-00004E020000}"/>
    <cellStyle name="Accent4 2 2" xfId="667" xr:uid="{00000000-0005-0000-0000-00004F020000}"/>
    <cellStyle name="Accent4 2 2 2" xfId="668" xr:uid="{00000000-0005-0000-0000-000050020000}"/>
    <cellStyle name="Accent4 2 2 3" xfId="669" xr:uid="{00000000-0005-0000-0000-000051020000}"/>
    <cellStyle name="Accent4 2 2 4" xfId="670" xr:uid="{00000000-0005-0000-0000-000052020000}"/>
    <cellStyle name="Accent4 2 2 5" xfId="671" xr:uid="{00000000-0005-0000-0000-000053020000}"/>
    <cellStyle name="Accent4 2 3" xfId="672" xr:uid="{00000000-0005-0000-0000-000054020000}"/>
    <cellStyle name="Accent4 2 3 2" xfId="673" xr:uid="{00000000-0005-0000-0000-000055020000}"/>
    <cellStyle name="Accent4 2 3 3" xfId="674" xr:uid="{00000000-0005-0000-0000-000056020000}"/>
    <cellStyle name="Accent4 2 3 4" xfId="675" xr:uid="{00000000-0005-0000-0000-000057020000}"/>
    <cellStyle name="Accent4 2 3 5" xfId="676" xr:uid="{00000000-0005-0000-0000-000058020000}"/>
    <cellStyle name="Accent4 2 4" xfId="677" xr:uid="{00000000-0005-0000-0000-000059020000}"/>
    <cellStyle name="Accent4 2 5" xfId="678" xr:uid="{00000000-0005-0000-0000-00005A020000}"/>
    <cellStyle name="Accent4 2 6" xfId="679" xr:uid="{00000000-0005-0000-0000-00005B020000}"/>
    <cellStyle name="Accent4 2 7" xfId="680" xr:uid="{00000000-0005-0000-0000-00005C020000}"/>
    <cellStyle name="Accent4 2 8" xfId="681" xr:uid="{00000000-0005-0000-0000-00005D020000}"/>
    <cellStyle name="Accent4 2 9" xfId="682" xr:uid="{00000000-0005-0000-0000-00005E020000}"/>
    <cellStyle name="Accent4 3 10" xfId="683" xr:uid="{00000000-0005-0000-0000-00005F020000}"/>
    <cellStyle name="Accent4 3 2" xfId="684" xr:uid="{00000000-0005-0000-0000-000060020000}"/>
    <cellStyle name="Accent4 3 3" xfId="685" xr:uid="{00000000-0005-0000-0000-000061020000}"/>
    <cellStyle name="Accent4 3 4" xfId="686" xr:uid="{00000000-0005-0000-0000-000062020000}"/>
    <cellStyle name="Accent4 3 5" xfId="687" xr:uid="{00000000-0005-0000-0000-000063020000}"/>
    <cellStyle name="Accent4 3 6" xfId="688" xr:uid="{00000000-0005-0000-0000-000064020000}"/>
    <cellStyle name="Accent4 3 7" xfId="689" xr:uid="{00000000-0005-0000-0000-000065020000}"/>
    <cellStyle name="Accent4 3 8" xfId="690" xr:uid="{00000000-0005-0000-0000-000066020000}"/>
    <cellStyle name="Accent4 3 9" xfId="691" xr:uid="{00000000-0005-0000-0000-000067020000}"/>
    <cellStyle name="Accent5 2 10" xfId="692" xr:uid="{00000000-0005-0000-0000-000068020000}"/>
    <cellStyle name="Accent5 2 11" xfId="693" xr:uid="{00000000-0005-0000-0000-000069020000}"/>
    <cellStyle name="Accent5 2 12" xfId="694" xr:uid="{00000000-0005-0000-0000-00006A020000}"/>
    <cellStyle name="Accent5 2 2" xfId="695" xr:uid="{00000000-0005-0000-0000-00006B020000}"/>
    <cellStyle name="Accent5 2 2 2" xfId="696" xr:uid="{00000000-0005-0000-0000-00006C020000}"/>
    <cellStyle name="Accent5 2 2 3" xfId="697" xr:uid="{00000000-0005-0000-0000-00006D020000}"/>
    <cellStyle name="Accent5 2 2 4" xfId="698" xr:uid="{00000000-0005-0000-0000-00006E020000}"/>
    <cellStyle name="Accent5 2 2 5" xfId="699" xr:uid="{00000000-0005-0000-0000-00006F020000}"/>
    <cellStyle name="Accent5 2 3" xfId="700" xr:uid="{00000000-0005-0000-0000-000070020000}"/>
    <cellStyle name="Accent5 2 3 2" xfId="701" xr:uid="{00000000-0005-0000-0000-000071020000}"/>
    <cellStyle name="Accent5 2 3 3" xfId="702" xr:uid="{00000000-0005-0000-0000-000072020000}"/>
    <cellStyle name="Accent5 2 3 4" xfId="703" xr:uid="{00000000-0005-0000-0000-000073020000}"/>
    <cellStyle name="Accent5 2 3 5" xfId="704" xr:uid="{00000000-0005-0000-0000-000074020000}"/>
    <cellStyle name="Accent5 2 4" xfId="705" xr:uid="{00000000-0005-0000-0000-000075020000}"/>
    <cellStyle name="Accent5 2 5" xfId="706" xr:uid="{00000000-0005-0000-0000-000076020000}"/>
    <cellStyle name="Accent5 2 6" xfId="707" xr:uid="{00000000-0005-0000-0000-000077020000}"/>
    <cellStyle name="Accent5 2 7" xfId="708" xr:uid="{00000000-0005-0000-0000-000078020000}"/>
    <cellStyle name="Accent5 2 8" xfId="709" xr:uid="{00000000-0005-0000-0000-000079020000}"/>
    <cellStyle name="Accent5 2 9" xfId="710" xr:uid="{00000000-0005-0000-0000-00007A020000}"/>
    <cellStyle name="Accent5 3 10" xfId="711" xr:uid="{00000000-0005-0000-0000-00007B020000}"/>
    <cellStyle name="Accent5 3 2" xfId="712" xr:uid="{00000000-0005-0000-0000-00007C020000}"/>
    <cellStyle name="Accent5 3 3" xfId="713" xr:uid="{00000000-0005-0000-0000-00007D020000}"/>
    <cellStyle name="Accent5 3 4" xfId="714" xr:uid="{00000000-0005-0000-0000-00007E020000}"/>
    <cellStyle name="Accent5 3 5" xfId="715" xr:uid="{00000000-0005-0000-0000-00007F020000}"/>
    <cellStyle name="Accent5 3 6" xfId="716" xr:uid="{00000000-0005-0000-0000-000080020000}"/>
    <cellStyle name="Accent5 3 7" xfId="717" xr:uid="{00000000-0005-0000-0000-000081020000}"/>
    <cellStyle name="Accent5 3 8" xfId="718" xr:uid="{00000000-0005-0000-0000-000082020000}"/>
    <cellStyle name="Accent5 3 9" xfId="719" xr:uid="{00000000-0005-0000-0000-000083020000}"/>
    <cellStyle name="Accent6 2 10" xfId="720" xr:uid="{00000000-0005-0000-0000-000084020000}"/>
    <cellStyle name="Accent6 2 11" xfId="721" xr:uid="{00000000-0005-0000-0000-000085020000}"/>
    <cellStyle name="Accent6 2 12" xfId="722" xr:uid="{00000000-0005-0000-0000-000086020000}"/>
    <cellStyle name="Accent6 2 2" xfId="723" xr:uid="{00000000-0005-0000-0000-000087020000}"/>
    <cellStyle name="Accent6 2 2 2" xfId="724" xr:uid="{00000000-0005-0000-0000-000088020000}"/>
    <cellStyle name="Accent6 2 2 3" xfId="725" xr:uid="{00000000-0005-0000-0000-000089020000}"/>
    <cellStyle name="Accent6 2 2 4" xfId="726" xr:uid="{00000000-0005-0000-0000-00008A020000}"/>
    <cellStyle name="Accent6 2 2 5" xfId="727" xr:uid="{00000000-0005-0000-0000-00008B020000}"/>
    <cellStyle name="Accent6 2 3" xfId="728" xr:uid="{00000000-0005-0000-0000-00008C020000}"/>
    <cellStyle name="Accent6 2 3 2" xfId="729" xr:uid="{00000000-0005-0000-0000-00008D020000}"/>
    <cellStyle name="Accent6 2 3 3" xfId="730" xr:uid="{00000000-0005-0000-0000-00008E020000}"/>
    <cellStyle name="Accent6 2 3 4" xfId="731" xr:uid="{00000000-0005-0000-0000-00008F020000}"/>
    <cellStyle name="Accent6 2 3 5" xfId="732" xr:uid="{00000000-0005-0000-0000-000090020000}"/>
    <cellStyle name="Accent6 2 4" xfId="733" xr:uid="{00000000-0005-0000-0000-000091020000}"/>
    <cellStyle name="Accent6 2 5" xfId="734" xr:uid="{00000000-0005-0000-0000-000092020000}"/>
    <cellStyle name="Accent6 2 6" xfId="735" xr:uid="{00000000-0005-0000-0000-000093020000}"/>
    <cellStyle name="Accent6 2 7" xfId="736" xr:uid="{00000000-0005-0000-0000-000094020000}"/>
    <cellStyle name="Accent6 2 8" xfId="737" xr:uid="{00000000-0005-0000-0000-000095020000}"/>
    <cellStyle name="Accent6 2 9" xfId="738" xr:uid="{00000000-0005-0000-0000-000096020000}"/>
    <cellStyle name="Accent6 3 10" xfId="739" xr:uid="{00000000-0005-0000-0000-000097020000}"/>
    <cellStyle name="Accent6 3 2" xfId="740" xr:uid="{00000000-0005-0000-0000-000098020000}"/>
    <cellStyle name="Accent6 3 3" xfId="741" xr:uid="{00000000-0005-0000-0000-000099020000}"/>
    <cellStyle name="Accent6 3 4" xfId="742" xr:uid="{00000000-0005-0000-0000-00009A020000}"/>
    <cellStyle name="Accent6 3 5" xfId="743" xr:uid="{00000000-0005-0000-0000-00009B020000}"/>
    <cellStyle name="Accent6 3 6" xfId="744" xr:uid="{00000000-0005-0000-0000-00009C020000}"/>
    <cellStyle name="Accent6 3 7" xfId="745" xr:uid="{00000000-0005-0000-0000-00009D020000}"/>
    <cellStyle name="Accent6 3 8" xfId="746" xr:uid="{00000000-0005-0000-0000-00009E020000}"/>
    <cellStyle name="Accent6 3 9" xfId="747" xr:uid="{00000000-0005-0000-0000-00009F020000}"/>
    <cellStyle name="Bad 2 10" xfId="748" xr:uid="{00000000-0005-0000-0000-0000A0020000}"/>
    <cellStyle name="Bad 2 11" xfId="749" xr:uid="{00000000-0005-0000-0000-0000A1020000}"/>
    <cellStyle name="Bad 2 12" xfId="750" xr:uid="{00000000-0005-0000-0000-0000A2020000}"/>
    <cellStyle name="Bad 2 2" xfId="751" xr:uid="{00000000-0005-0000-0000-0000A3020000}"/>
    <cellStyle name="Bad 2 2 2" xfId="752" xr:uid="{00000000-0005-0000-0000-0000A4020000}"/>
    <cellStyle name="Bad 2 2 3" xfId="753" xr:uid="{00000000-0005-0000-0000-0000A5020000}"/>
    <cellStyle name="Bad 2 2 4" xfId="754" xr:uid="{00000000-0005-0000-0000-0000A6020000}"/>
    <cellStyle name="Bad 2 2 5" xfId="755" xr:uid="{00000000-0005-0000-0000-0000A7020000}"/>
    <cellStyle name="Bad 2 3" xfId="756" xr:uid="{00000000-0005-0000-0000-0000A8020000}"/>
    <cellStyle name="Bad 2 3 2" xfId="757" xr:uid="{00000000-0005-0000-0000-0000A9020000}"/>
    <cellStyle name="Bad 2 3 3" xfId="758" xr:uid="{00000000-0005-0000-0000-0000AA020000}"/>
    <cellStyle name="Bad 2 3 4" xfId="759" xr:uid="{00000000-0005-0000-0000-0000AB020000}"/>
    <cellStyle name="Bad 2 3 5" xfId="760" xr:uid="{00000000-0005-0000-0000-0000AC020000}"/>
    <cellStyle name="Bad 2 4" xfId="761" xr:uid="{00000000-0005-0000-0000-0000AD020000}"/>
    <cellStyle name="Bad 2 5" xfId="762" xr:uid="{00000000-0005-0000-0000-0000AE020000}"/>
    <cellStyle name="Bad 2 6" xfId="763" xr:uid="{00000000-0005-0000-0000-0000AF020000}"/>
    <cellStyle name="Bad 2 7" xfId="764" xr:uid="{00000000-0005-0000-0000-0000B0020000}"/>
    <cellStyle name="Bad 2 8" xfId="765" xr:uid="{00000000-0005-0000-0000-0000B1020000}"/>
    <cellStyle name="Bad 2 9" xfId="766" xr:uid="{00000000-0005-0000-0000-0000B2020000}"/>
    <cellStyle name="Bad 3 10" xfId="767" xr:uid="{00000000-0005-0000-0000-0000B3020000}"/>
    <cellStyle name="Bad 3 2" xfId="768" xr:uid="{00000000-0005-0000-0000-0000B4020000}"/>
    <cellStyle name="Bad 3 3" xfId="769" xr:uid="{00000000-0005-0000-0000-0000B5020000}"/>
    <cellStyle name="Bad 3 4" xfId="770" xr:uid="{00000000-0005-0000-0000-0000B6020000}"/>
    <cellStyle name="Bad 3 5" xfId="771" xr:uid="{00000000-0005-0000-0000-0000B7020000}"/>
    <cellStyle name="Bad 3 6" xfId="772" xr:uid="{00000000-0005-0000-0000-0000B8020000}"/>
    <cellStyle name="Bad 3 7" xfId="773" xr:uid="{00000000-0005-0000-0000-0000B9020000}"/>
    <cellStyle name="Bad 3 8" xfId="774" xr:uid="{00000000-0005-0000-0000-0000BA020000}"/>
    <cellStyle name="Bad 3 9" xfId="775" xr:uid="{00000000-0005-0000-0000-0000BB020000}"/>
    <cellStyle name="Calculation 2 10" xfId="776" xr:uid="{00000000-0005-0000-0000-0000BC020000}"/>
    <cellStyle name="Calculation 2 11" xfId="777" xr:uid="{00000000-0005-0000-0000-0000BD020000}"/>
    <cellStyle name="Calculation 2 12" xfId="778" xr:uid="{00000000-0005-0000-0000-0000BE020000}"/>
    <cellStyle name="Calculation 2 2" xfId="779" xr:uid="{00000000-0005-0000-0000-0000BF020000}"/>
    <cellStyle name="Calculation 2 2 2" xfId="780" xr:uid="{00000000-0005-0000-0000-0000C0020000}"/>
    <cellStyle name="Calculation 2 2 3" xfId="781" xr:uid="{00000000-0005-0000-0000-0000C1020000}"/>
    <cellStyle name="Calculation 2 2 4" xfId="782" xr:uid="{00000000-0005-0000-0000-0000C2020000}"/>
    <cellStyle name="Calculation 2 2 5" xfId="783" xr:uid="{00000000-0005-0000-0000-0000C3020000}"/>
    <cellStyle name="Calculation 2 3" xfId="784" xr:uid="{00000000-0005-0000-0000-0000C4020000}"/>
    <cellStyle name="Calculation 2 3 2" xfId="785" xr:uid="{00000000-0005-0000-0000-0000C5020000}"/>
    <cellStyle name="Calculation 2 3 3" xfId="786" xr:uid="{00000000-0005-0000-0000-0000C6020000}"/>
    <cellStyle name="Calculation 2 3 4" xfId="787" xr:uid="{00000000-0005-0000-0000-0000C7020000}"/>
    <cellStyle name="Calculation 2 3 5" xfId="788" xr:uid="{00000000-0005-0000-0000-0000C8020000}"/>
    <cellStyle name="Calculation 2 4" xfId="789" xr:uid="{00000000-0005-0000-0000-0000C9020000}"/>
    <cellStyle name="Calculation 2 5" xfId="790" xr:uid="{00000000-0005-0000-0000-0000CA020000}"/>
    <cellStyle name="Calculation 2 6" xfId="791" xr:uid="{00000000-0005-0000-0000-0000CB020000}"/>
    <cellStyle name="Calculation 2 7" xfId="792" xr:uid="{00000000-0005-0000-0000-0000CC020000}"/>
    <cellStyle name="Calculation 2 8" xfId="793" xr:uid="{00000000-0005-0000-0000-0000CD020000}"/>
    <cellStyle name="Calculation 2 9" xfId="794" xr:uid="{00000000-0005-0000-0000-0000CE020000}"/>
    <cellStyle name="Calculation 3 10" xfId="795" xr:uid="{00000000-0005-0000-0000-0000CF020000}"/>
    <cellStyle name="Calculation 3 2" xfId="796" xr:uid="{00000000-0005-0000-0000-0000D0020000}"/>
    <cellStyle name="Calculation 3 3" xfId="797" xr:uid="{00000000-0005-0000-0000-0000D1020000}"/>
    <cellStyle name="Calculation 3 4" xfId="798" xr:uid="{00000000-0005-0000-0000-0000D2020000}"/>
    <cellStyle name="Calculation 3 5" xfId="799" xr:uid="{00000000-0005-0000-0000-0000D3020000}"/>
    <cellStyle name="Calculation 3 6" xfId="800" xr:uid="{00000000-0005-0000-0000-0000D4020000}"/>
    <cellStyle name="Calculation 3 7" xfId="801" xr:uid="{00000000-0005-0000-0000-0000D5020000}"/>
    <cellStyle name="Calculation 3 8" xfId="802" xr:uid="{00000000-0005-0000-0000-0000D6020000}"/>
    <cellStyle name="Calculation 3 9" xfId="803" xr:uid="{00000000-0005-0000-0000-0000D7020000}"/>
    <cellStyle name="Check Cell 2 10" xfId="804" xr:uid="{00000000-0005-0000-0000-0000D8020000}"/>
    <cellStyle name="Check Cell 2 11" xfId="805" xr:uid="{00000000-0005-0000-0000-0000D9020000}"/>
    <cellStyle name="Check Cell 2 12" xfId="806" xr:uid="{00000000-0005-0000-0000-0000DA020000}"/>
    <cellStyle name="Check Cell 2 2" xfId="807" xr:uid="{00000000-0005-0000-0000-0000DB020000}"/>
    <cellStyle name="Check Cell 2 2 2" xfId="808" xr:uid="{00000000-0005-0000-0000-0000DC020000}"/>
    <cellStyle name="Check Cell 2 2 3" xfId="809" xr:uid="{00000000-0005-0000-0000-0000DD020000}"/>
    <cellStyle name="Check Cell 2 2 4" xfId="810" xr:uid="{00000000-0005-0000-0000-0000DE020000}"/>
    <cellStyle name="Check Cell 2 2 5" xfId="811" xr:uid="{00000000-0005-0000-0000-0000DF020000}"/>
    <cellStyle name="Check Cell 2 3" xfId="812" xr:uid="{00000000-0005-0000-0000-0000E0020000}"/>
    <cellStyle name="Check Cell 2 3 2" xfId="813" xr:uid="{00000000-0005-0000-0000-0000E1020000}"/>
    <cellStyle name="Check Cell 2 3 3" xfId="814" xr:uid="{00000000-0005-0000-0000-0000E2020000}"/>
    <cellStyle name="Check Cell 2 3 4" xfId="815" xr:uid="{00000000-0005-0000-0000-0000E3020000}"/>
    <cellStyle name="Check Cell 2 3 5" xfId="816" xr:uid="{00000000-0005-0000-0000-0000E4020000}"/>
    <cellStyle name="Check Cell 2 4" xfId="817" xr:uid="{00000000-0005-0000-0000-0000E5020000}"/>
    <cellStyle name="Check Cell 2 5" xfId="818" xr:uid="{00000000-0005-0000-0000-0000E6020000}"/>
    <cellStyle name="Check Cell 2 6" xfId="819" xr:uid="{00000000-0005-0000-0000-0000E7020000}"/>
    <cellStyle name="Check Cell 2 7" xfId="820" xr:uid="{00000000-0005-0000-0000-0000E8020000}"/>
    <cellStyle name="Check Cell 2 8" xfId="821" xr:uid="{00000000-0005-0000-0000-0000E9020000}"/>
    <cellStyle name="Check Cell 2 9" xfId="822" xr:uid="{00000000-0005-0000-0000-0000EA020000}"/>
    <cellStyle name="Check Cell 3 10" xfId="823" xr:uid="{00000000-0005-0000-0000-0000EB020000}"/>
    <cellStyle name="Check Cell 3 2" xfId="824" xr:uid="{00000000-0005-0000-0000-0000EC020000}"/>
    <cellStyle name="Check Cell 3 3" xfId="825" xr:uid="{00000000-0005-0000-0000-0000ED020000}"/>
    <cellStyle name="Check Cell 3 4" xfId="826" xr:uid="{00000000-0005-0000-0000-0000EE020000}"/>
    <cellStyle name="Check Cell 3 5" xfId="827" xr:uid="{00000000-0005-0000-0000-0000EF020000}"/>
    <cellStyle name="Check Cell 3 6" xfId="828" xr:uid="{00000000-0005-0000-0000-0000F0020000}"/>
    <cellStyle name="Check Cell 3 7" xfId="829" xr:uid="{00000000-0005-0000-0000-0000F1020000}"/>
    <cellStyle name="Check Cell 3 8" xfId="830" xr:uid="{00000000-0005-0000-0000-0000F2020000}"/>
    <cellStyle name="Check Cell 3 9" xfId="831" xr:uid="{00000000-0005-0000-0000-0000F3020000}"/>
    <cellStyle name="Comma 2" xfId="1" xr:uid="{00000000-0005-0000-0000-0000F4020000}"/>
    <cellStyle name="Comma 2 10" xfId="10" xr:uid="{00000000-0005-0000-0000-0000F5020000}"/>
    <cellStyle name="Comma 2 11" xfId="11" xr:uid="{00000000-0005-0000-0000-0000F6020000}"/>
    <cellStyle name="Comma 2 12" xfId="833" xr:uid="{00000000-0005-0000-0000-0000F7020000}"/>
    <cellStyle name="Comma 2 13" xfId="834" xr:uid="{00000000-0005-0000-0000-0000F8020000}"/>
    <cellStyle name="Comma 2 14" xfId="835" xr:uid="{00000000-0005-0000-0000-0000F9020000}"/>
    <cellStyle name="Comma 2 15" xfId="836" xr:uid="{00000000-0005-0000-0000-0000FA020000}"/>
    <cellStyle name="Comma 2 16" xfId="837" xr:uid="{00000000-0005-0000-0000-0000FB020000}"/>
    <cellStyle name="Comma 2 17" xfId="838" xr:uid="{00000000-0005-0000-0000-0000FC020000}"/>
    <cellStyle name="Comma 2 18" xfId="839" xr:uid="{00000000-0005-0000-0000-0000FD020000}"/>
    <cellStyle name="Comma 2 19" xfId="840" xr:uid="{00000000-0005-0000-0000-0000FE020000}"/>
    <cellStyle name="Comma 2 2" xfId="12" xr:uid="{00000000-0005-0000-0000-0000FF020000}"/>
    <cellStyle name="Comma 2 20" xfId="841" xr:uid="{00000000-0005-0000-0000-000000030000}"/>
    <cellStyle name="Comma 2 21" xfId="842" xr:uid="{00000000-0005-0000-0000-000001030000}"/>
    <cellStyle name="Comma 2 22" xfId="843" xr:uid="{00000000-0005-0000-0000-000002030000}"/>
    <cellStyle name="Comma 2 23" xfId="844" xr:uid="{00000000-0005-0000-0000-000003030000}"/>
    <cellStyle name="Comma 2 24" xfId="845" xr:uid="{00000000-0005-0000-0000-000004030000}"/>
    <cellStyle name="Comma 2 25" xfId="846" xr:uid="{00000000-0005-0000-0000-000005030000}"/>
    <cellStyle name="Comma 2 26" xfId="847" xr:uid="{00000000-0005-0000-0000-000006030000}"/>
    <cellStyle name="Comma 2 27" xfId="848" xr:uid="{00000000-0005-0000-0000-000007030000}"/>
    <cellStyle name="Comma 2 28" xfId="849" xr:uid="{00000000-0005-0000-0000-000008030000}"/>
    <cellStyle name="Comma 2 29" xfId="850" xr:uid="{00000000-0005-0000-0000-000009030000}"/>
    <cellStyle name="Comma 2 3" xfId="13" xr:uid="{00000000-0005-0000-0000-00000A030000}"/>
    <cellStyle name="Comma 2 30" xfId="1581" xr:uid="{00000000-0005-0000-0000-00000B030000}"/>
    <cellStyle name="Comma 2 31" xfId="1587" xr:uid="{00000000-0005-0000-0000-00000C030000}"/>
    <cellStyle name="Comma 2 32" xfId="832" xr:uid="{00000000-0005-0000-0000-00000D030000}"/>
    <cellStyle name="Comma 2 4" xfId="14" xr:uid="{00000000-0005-0000-0000-00000E030000}"/>
    <cellStyle name="Comma 2 5" xfId="15" xr:uid="{00000000-0005-0000-0000-00000F030000}"/>
    <cellStyle name="Comma 2 6" xfId="16" xr:uid="{00000000-0005-0000-0000-000010030000}"/>
    <cellStyle name="Comma 2 7" xfId="17" xr:uid="{00000000-0005-0000-0000-000011030000}"/>
    <cellStyle name="Comma 2 8" xfId="18" xr:uid="{00000000-0005-0000-0000-000012030000}"/>
    <cellStyle name="Comma 2 9" xfId="19" xr:uid="{00000000-0005-0000-0000-000013030000}"/>
    <cellStyle name="Comma 3" xfId="851" xr:uid="{00000000-0005-0000-0000-000014030000}"/>
    <cellStyle name="Comma 4" xfId="1583" xr:uid="{00000000-0005-0000-0000-000015030000}"/>
    <cellStyle name="Comma 5" xfId="9" xr:uid="{00000000-0005-0000-0000-000016030000}"/>
    <cellStyle name="Comma0" xfId="20" xr:uid="{00000000-0005-0000-0000-000017030000}"/>
    <cellStyle name="Comma0 2" xfId="852" xr:uid="{00000000-0005-0000-0000-000018030000}"/>
    <cellStyle name="Comma0 3" xfId="853" xr:uid="{00000000-0005-0000-0000-000019030000}"/>
    <cellStyle name="Comma0 4" xfId="854" xr:uid="{00000000-0005-0000-0000-00001A030000}"/>
    <cellStyle name="Comma0 5" xfId="855" xr:uid="{00000000-0005-0000-0000-00001B030000}"/>
    <cellStyle name="Comma0 6" xfId="856" xr:uid="{00000000-0005-0000-0000-00001C030000}"/>
    <cellStyle name="Comma0 7" xfId="57" xr:uid="{00000000-0005-0000-0000-00001D030000}"/>
    <cellStyle name="Currency" xfId="2" builtinId="4"/>
    <cellStyle name="Currency 10 10" xfId="857" xr:uid="{00000000-0005-0000-0000-00001F030000}"/>
    <cellStyle name="Currency 10 2" xfId="858" xr:uid="{00000000-0005-0000-0000-000020030000}"/>
    <cellStyle name="Currency 10 3" xfId="859" xr:uid="{00000000-0005-0000-0000-000021030000}"/>
    <cellStyle name="Currency 10 4" xfId="860" xr:uid="{00000000-0005-0000-0000-000022030000}"/>
    <cellStyle name="Currency 10 5" xfId="861" xr:uid="{00000000-0005-0000-0000-000023030000}"/>
    <cellStyle name="Currency 10 6" xfId="862" xr:uid="{00000000-0005-0000-0000-000024030000}"/>
    <cellStyle name="Currency 10 7" xfId="863" xr:uid="{00000000-0005-0000-0000-000025030000}"/>
    <cellStyle name="Currency 10 8" xfId="864" xr:uid="{00000000-0005-0000-0000-000026030000}"/>
    <cellStyle name="Currency 10 9" xfId="865" xr:uid="{00000000-0005-0000-0000-000027030000}"/>
    <cellStyle name="Currency 11 2" xfId="866" xr:uid="{00000000-0005-0000-0000-000028030000}"/>
    <cellStyle name="Currency 11 3" xfId="867" xr:uid="{00000000-0005-0000-0000-000029030000}"/>
    <cellStyle name="Currency 11 4" xfId="868" xr:uid="{00000000-0005-0000-0000-00002A030000}"/>
    <cellStyle name="Currency 11 5" xfId="869" xr:uid="{00000000-0005-0000-0000-00002B030000}"/>
    <cellStyle name="Currency 11 6" xfId="870" xr:uid="{00000000-0005-0000-0000-00002C030000}"/>
    <cellStyle name="Currency 11 7" xfId="871" xr:uid="{00000000-0005-0000-0000-00002D030000}"/>
    <cellStyle name="Currency 12" xfId="21" xr:uid="{00000000-0005-0000-0000-00002E030000}"/>
    <cellStyle name="Currency 2" xfId="3" xr:uid="{00000000-0005-0000-0000-00002F030000}"/>
    <cellStyle name="Currency 2 2" xfId="872" xr:uid="{00000000-0005-0000-0000-000030030000}"/>
    <cellStyle name="Currency 2 3" xfId="873" xr:uid="{00000000-0005-0000-0000-000031030000}"/>
    <cellStyle name="Currency 2 4" xfId="874" xr:uid="{00000000-0005-0000-0000-000032030000}"/>
    <cellStyle name="Currency 2 5" xfId="875" xr:uid="{00000000-0005-0000-0000-000033030000}"/>
    <cellStyle name="Currency 2 6" xfId="1588" xr:uid="{00000000-0005-0000-0000-000034030000}"/>
    <cellStyle name="Currency 2 7" xfId="1584" xr:uid="{00000000-0005-0000-0000-000035030000}"/>
    <cellStyle name="Currency 3" xfId="1585" xr:uid="{00000000-0005-0000-0000-000036030000}"/>
    <cellStyle name="Currency 3 2" xfId="876" xr:uid="{00000000-0005-0000-0000-000037030000}"/>
    <cellStyle name="Currency 3 3" xfId="877" xr:uid="{00000000-0005-0000-0000-000038030000}"/>
    <cellStyle name="Currency 3 4" xfId="878" xr:uid="{00000000-0005-0000-0000-000039030000}"/>
    <cellStyle name="Currency 3 5" xfId="879" xr:uid="{00000000-0005-0000-0000-00003A030000}"/>
    <cellStyle name="Currency 3 6" xfId="880" xr:uid="{00000000-0005-0000-0000-00003B030000}"/>
    <cellStyle name="Currency 3 7" xfId="881" xr:uid="{00000000-0005-0000-0000-00003C030000}"/>
    <cellStyle name="Currency 3 8" xfId="1591" xr:uid="{00000000-0005-0000-0000-00003D030000}"/>
    <cellStyle name="Currency 3 8 2" xfId="1594" xr:uid="{00000000-0005-0000-0000-00003E030000}"/>
    <cellStyle name="Currency 4" xfId="22" xr:uid="{00000000-0005-0000-0000-00003F030000}"/>
    <cellStyle name="Currency 4 2" xfId="882" xr:uid="{00000000-0005-0000-0000-000040030000}"/>
    <cellStyle name="Currency 4 3" xfId="883" xr:uid="{00000000-0005-0000-0000-000041030000}"/>
    <cellStyle name="Currency 4 4" xfId="884" xr:uid="{00000000-0005-0000-0000-000042030000}"/>
    <cellStyle name="Currency 4 5" xfId="885" xr:uid="{00000000-0005-0000-0000-000043030000}"/>
    <cellStyle name="Currency 4 6" xfId="886" xr:uid="{00000000-0005-0000-0000-000044030000}"/>
    <cellStyle name="Currency 4 7" xfId="887" xr:uid="{00000000-0005-0000-0000-000045030000}"/>
    <cellStyle name="Currency 5 2" xfId="888" xr:uid="{00000000-0005-0000-0000-000046030000}"/>
    <cellStyle name="Currency 5 3" xfId="889" xr:uid="{00000000-0005-0000-0000-000047030000}"/>
    <cellStyle name="Currency 5 4" xfId="890" xr:uid="{00000000-0005-0000-0000-000048030000}"/>
    <cellStyle name="Currency 5 5" xfId="891" xr:uid="{00000000-0005-0000-0000-000049030000}"/>
    <cellStyle name="Currency 5 6" xfId="892" xr:uid="{00000000-0005-0000-0000-00004A030000}"/>
    <cellStyle name="Currency 5 7" xfId="893" xr:uid="{00000000-0005-0000-0000-00004B030000}"/>
    <cellStyle name="Currency 9 10" xfId="894" xr:uid="{00000000-0005-0000-0000-00004C030000}"/>
    <cellStyle name="Currency 9 2" xfId="895" xr:uid="{00000000-0005-0000-0000-00004D030000}"/>
    <cellStyle name="Currency 9 3" xfId="896" xr:uid="{00000000-0005-0000-0000-00004E030000}"/>
    <cellStyle name="Currency 9 4" xfId="897" xr:uid="{00000000-0005-0000-0000-00004F030000}"/>
    <cellStyle name="Currency 9 5" xfId="898" xr:uid="{00000000-0005-0000-0000-000050030000}"/>
    <cellStyle name="Currency 9 6" xfId="899" xr:uid="{00000000-0005-0000-0000-000051030000}"/>
    <cellStyle name="Currency 9 7" xfId="900" xr:uid="{00000000-0005-0000-0000-000052030000}"/>
    <cellStyle name="Currency 9 8" xfId="901" xr:uid="{00000000-0005-0000-0000-000053030000}"/>
    <cellStyle name="Currency 9 9" xfId="902" xr:uid="{00000000-0005-0000-0000-000054030000}"/>
    <cellStyle name="Currency0" xfId="23" xr:uid="{00000000-0005-0000-0000-000055030000}"/>
    <cellStyle name="Currency0 2" xfId="903" xr:uid="{00000000-0005-0000-0000-000056030000}"/>
    <cellStyle name="Currency0 3" xfId="904" xr:uid="{00000000-0005-0000-0000-000057030000}"/>
    <cellStyle name="Currency0 4" xfId="905" xr:uid="{00000000-0005-0000-0000-000058030000}"/>
    <cellStyle name="Currency0 5" xfId="906" xr:uid="{00000000-0005-0000-0000-000059030000}"/>
    <cellStyle name="Currency0 6" xfId="907" xr:uid="{00000000-0005-0000-0000-00005A030000}"/>
    <cellStyle name="Currency0 7" xfId="58" xr:uid="{00000000-0005-0000-0000-00005B030000}"/>
    <cellStyle name="Date" xfId="24" xr:uid="{00000000-0005-0000-0000-00005C030000}"/>
    <cellStyle name="Date 2" xfId="908" xr:uid="{00000000-0005-0000-0000-00005D030000}"/>
    <cellStyle name="Date 3" xfId="909" xr:uid="{00000000-0005-0000-0000-00005E030000}"/>
    <cellStyle name="Date 4" xfId="910" xr:uid="{00000000-0005-0000-0000-00005F030000}"/>
    <cellStyle name="Date 5" xfId="911" xr:uid="{00000000-0005-0000-0000-000060030000}"/>
    <cellStyle name="Date 6" xfId="912" xr:uid="{00000000-0005-0000-0000-000061030000}"/>
    <cellStyle name="Date 7" xfId="59" xr:uid="{00000000-0005-0000-0000-000062030000}"/>
    <cellStyle name="Explanatory Text 2 10" xfId="913" xr:uid="{00000000-0005-0000-0000-000063030000}"/>
    <cellStyle name="Explanatory Text 2 11" xfId="914" xr:uid="{00000000-0005-0000-0000-000064030000}"/>
    <cellStyle name="Explanatory Text 2 12" xfId="915" xr:uid="{00000000-0005-0000-0000-000065030000}"/>
    <cellStyle name="Explanatory Text 2 2" xfId="916" xr:uid="{00000000-0005-0000-0000-000066030000}"/>
    <cellStyle name="Explanatory Text 2 2 2" xfId="917" xr:uid="{00000000-0005-0000-0000-000067030000}"/>
    <cellStyle name="Explanatory Text 2 2 3" xfId="918" xr:uid="{00000000-0005-0000-0000-000068030000}"/>
    <cellStyle name="Explanatory Text 2 2 4" xfId="919" xr:uid="{00000000-0005-0000-0000-000069030000}"/>
    <cellStyle name="Explanatory Text 2 2 5" xfId="920" xr:uid="{00000000-0005-0000-0000-00006A030000}"/>
    <cellStyle name="Explanatory Text 2 3" xfId="921" xr:uid="{00000000-0005-0000-0000-00006B030000}"/>
    <cellStyle name="Explanatory Text 2 3 2" xfId="922" xr:uid="{00000000-0005-0000-0000-00006C030000}"/>
    <cellStyle name="Explanatory Text 2 3 3" xfId="923" xr:uid="{00000000-0005-0000-0000-00006D030000}"/>
    <cellStyle name="Explanatory Text 2 3 4" xfId="924" xr:uid="{00000000-0005-0000-0000-00006E030000}"/>
    <cellStyle name="Explanatory Text 2 3 5" xfId="925" xr:uid="{00000000-0005-0000-0000-00006F030000}"/>
    <cellStyle name="Explanatory Text 2 4" xfId="926" xr:uid="{00000000-0005-0000-0000-000070030000}"/>
    <cellStyle name="Explanatory Text 2 5" xfId="927" xr:uid="{00000000-0005-0000-0000-000071030000}"/>
    <cellStyle name="Explanatory Text 2 6" xfId="928" xr:uid="{00000000-0005-0000-0000-000072030000}"/>
    <cellStyle name="Explanatory Text 2 7" xfId="929" xr:uid="{00000000-0005-0000-0000-000073030000}"/>
    <cellStyle name="Explanatory Text 2 8" xfId="930" xr:uid="{00000000-0005-0000-0000-000074030000}"/>
    <cellStyle name="Explanatory Text 2 9" xfId="931" xr:uid="{00000000-0005-0000-0000-000075030000}"/>
    <cellStyle name="Explanatory Text 3 10" xfId="932" xr:uid="{00000000-0005-0000-0000-000076030000}"/>
    <cellStyle name="Explanatory Text 3 2" xfId="933" xr:uid="{00000000-0005-0000-0000-000077030000}"/>
    <cellStyle name="Explanatory Text 3 3" xfId="934" xr:uid="{00000000-0005-0000-0000-000078030000}"/>
    <cellStyle name="Explanatory Text 3 4" xfId="935" xr:uid="{00000000-0005-0000-0000-000079030000}"/>
    <cellStyle name="Explanatory Text 3 5" xfId="936" xr:uid="{00000000-0005-0000-0000-00007A030000}"/>
    <cellStyle name="Explanatory Text 3 6" xfId="937" xr:uid="{00000000-0005-0000-0000-00007B030000}"/>
    <cellStyle name="Explanatory Text 3 7" xfId="938" xr:uid="{00000000-0005-0000-0000-00007C030000}"/>
    <cellStyle name="Explanatory Text 3 8" xfId="939" xr:uid="{00000000-0005-0000-0000-00007D030000}"/>
    <cellStyle name="Explanatory Text 3 9" xfId="940" xr:uid="{00000000-0005-0000-0000-00007E030000}"/>
    <cellStyle name="Fixed" xfId="25" xr:uid="{00000000-0005-0000-0000-00007F030000}"/>
    <cellStyle name="Fixed 2" xfId="941" xr:uid="{00000000-0005-0000-0000-000080030000}"/>
    <cellStyle name="Fixed 3" xfId="942" xr:uid="{00000000-0005-0000-0000-000081030000}"/>
    <cellStyle name="Fixed 4" xfId="943" xr:uid="{00000000-0005-0000-0000-000082030000}"/>
    <cellStyle name="Fixed 5" xfId="944" xr:uid="{00000000-0005-0000-0000-000083030000}"/>
    <cellStyle name="Fixed 6" xfId="945" xr:uid="{00000000-0005-0000-0000-000084030000}"/>
    <cellStyle name="Fixed 7" xfId="60" xr:uid="{00000000-0005-0000-0000-000085030000}"/>
    <cellStyle name="Good 2" xfId="26" xr:uid="{00000000-0005-0000-0000-000086030000}"/>
    <cellStyle name="Good 2 2" xfId="946" xr:uid="{00000000-0005-0000-0000-000087030000}"/>
    <cellStyle name="Good 2 2 2" xfId="947" xr:uid="{00000000-0005-0000-0000-000088030000}"/>
    <cellStyle name="Good 2 2 3" xfId="948" xr:uid="{00000000-0005-0000-0000-000089030000}"/>
    <cellStyle name="Good 2 2 4" xfId="949" xr:uid="{00000000-0005-0000-0000-00008A030000}"/>
    <cellStyle name="Good 2 2 5" xfId="950" xr:uid="{00000000-0005-0000-0000-00008B030000}"/>
    <cellStyle name="Good 2 3" xfId="951" xr:uid="{00000000-0005-0000-0000-00008C030000}"/>
    <cellStyle name="Good 2 3 2" xfId="952" xr:uid="{00000000-0005-0000-0000-00008D030000}"/>
    <cellStyle name="Good 2 3 3" xfId="953" xr:uid="{00000000-0005-0000-0000-00008E030000}"/>
    <cellStyle name="Good 2 3 4" xfId="954" xr:uid="{00000000-0005-0000-0000-00008F030000}"/>
    <cellStyle name="Good 2 3 5" xfId="955" xr:uid="{00000000-0005-0000-0000-000090030000}"/>
    <cellStyle name="Good 2 4" xfId="956" xr:uid="{00000000-0005-0000-0000-000091030000}"/>
    <cellStyle name="Good 2 5" xfId="957" xr:uid="{00000000-0005-0000-0000-000092030000}"/>
    <cellStyle name="Good 2 6" xfId="958" xr:uid="{00000000-0005-0000-0000-000093030000}"/>
    <cellStyle name="Good 2 7" xfId="959" xr:uid="{00000000-0005-0000-0000-000094030000}"/>
    <cellStyle name="Good 3 10" xfId="960" xr:uid="{00000000-0005-0000-0000-000095030000}"/>
    <cellStyle name="Good 3 2" xfId="961" xr:uid="{00000000-0005-0000-0000-000096030000}"/>
    <cellStyle name="Good 3 3" xfId="962" xr:uid="{00000000-0005-0000-0000-000097030000}"/>
    <cellStyle name="Good 3 4" xfId="963" xr:uid="{00000000-0005-0000-0000-000098030000}"/>
    <cellStyle name="Good 3 5" xfId="964" xr:uid="{00000000-0005-0000-0000-000099030000}"/>
    <cellStyle name="Good 3 6" xfId="965" xr:uid="{00000000-0005-0000-0000-00009A030000}"/>
    <cellStyle name="Good 3 7" xfId="966" xr:uid="{00000000-0005-0000-0000-00009B030000}"/>
    <cellStyle name="Good 3 8" xfId="967" xr:uid="{00000000-0005-0000-0000-00009C030000}"/>
    <cellStyle name="Good 3 9" xfId="968" xr:uid="{00000000-0005-0000-0000-00009D030000}"/>
    <cellStyle name="Heading 1 2 10" xfId="969" xr:uid="{00000000-0005-0000-0000-00009E030000}"/>
    <cellStyle name="Heading 1 2 11" xfId="970" xr:uid="{00000000-0005-0000-0000-00009F030000}"/>
    <cellStyle name="Heading 1 2 12" xfId="971" xr:uid="{00000000-0005-0000-0000-0000A0030000}"/>
    <cellStyle name="Heading 1 2 2" xfId="972" xr:uid="{00000000-0005-0000-0000-0000A1030000}"/>
    <cellStyle name="Heading 1 2 2 2" xfId="973" xr:uid="{00000000-0005-0000-0000-0000A2030000}"/>
    <cellStyle name="Heading 1 2 2 3" xfId="974" xr:uid="{00000000-0005-0000-0000-0000A3030000}"/>
    <cellStyle name="Heading 1 2 2 4" xfId="975" xr:uid="{00000000-0005-0000-0000-0000A4030000}"/>
    <cellStyle name="Heading 1 2 2 5" xfId="976" xr:uid="{00000000-0005-0000-0000-0000A5030000}"/>
    <cellStyle name="Heading 1 2 3" xfId="977" xr:uid="{00000000-0005-0000-0000-0000A6030000}"/>
    <cellStyle name="Heading 1 2 3 2" xfId="978" xr:uid="{00000000-0005-0000-0000-0000A7030000}"/>
    <cellStyle name="Heading 1 2 3 3" xfId="979" xr:uid="{00000000-0005-0000-0000-0000A8030000}"/>
    <cellStyle name="Heading 1 2 3 4" xfId="980" xr:uid="{00000000-0005-0000-0000-0000A9030000}"/>
    <cellStyle name="Heading 1 2 3 5" xfId="981" xr:uid="{00000000-0005-0000-0000-0000AA030000}"/>
    <cellStyle name="Heading 1 2 4" xfId="982" xr:uid="{00000000-0005-0000-0000-0000AB030000}"/>
    <cellStyle name="Heading 1 2 5" xfId="983" xr:uid="{00000000-0005-0000-0000-0000AC030000}"/>
    <cellStyle name="Heading 1 2 6" xfId="984" xr:uid="{00000000-0005-0000-0000-0000AD030000}"/>
    <cellStyle name="Heading 1 2 7" xfId="985" xr:uid="{00000000-0005-0000-0000-0000AE030000}"/>
    <cellStyle name="Heading 1 2 8" xfId="986" xr:uid="{00000000-0005-0000-0000-0000AF030000}"/>
    <cellStyle name="Heading 1 2 9" xfId="987" xr:uid="{00000000-0005-0000-0000-0000B0030000}"/>
    <cellStyle name="Heading 1 3 10" xfId="988" xr:uid="{00000000-0005-0000-0000-0000B1030000}"/>
    <cellStyle name="Heading 1 3 2" xfId="989" xr:uid="{00000000-0005-0000-0000-0000B2030000}"/>
    <cellStyle name="Heading 1 3 3" xfId="990" xr:uid="{00000000-0005-0000-0000-0000B3030000}"/>
    <cellStyle name="Heading 1 3 4" xfId="991" xr:uid="{00000000-0005-0000-0000-0000B4030000}"/>
    <cellStyle name="Heading 1 3 5" xfId="992" xr:uid="{00000000-0005-0000-0000-0000B5030000}"/>
    <cellStyle name="Heading 1 3 6" xfId="993" xr:uid="{00000000-0005-0000-0000-0000B6030000}"/>
    <cellStyle name="Heading 1 3 7" xfId="994" xr:uid="{00000000-0005-0000-0000-0000B7030000}"/>
    <cellStyle name="Heading 1 3 8" xfId="995" xr:uid="{00000000-0005-0000-0000-0000B8030000}"/>
    <cellStyle name="Heading 1 3 9" xfId="996" xr:uid="{00000000-0005-0000-0000-0000B9030000}"/>
    <cellStyle name="Heading 2 2 10" xfId="997" xr:uid="{00000000-0005-0000-0000-0000BA030000}"/>
    <cellStyle name="Heading 2 2 11" xfId="998" xr:uid="{00000000-0005-0000-0000-0000BB030000}"/>
    <cellStyle name="Heading 2 2 12" xfId="999" xr:uid="{00000000-0005-0000-0000-0000BC030000}"/>
    <cellStyle name="Heading 2 2 2" xfId="1000" xr:uid="{00000000-0005-0000-0000-0000BD030000}"/>
    <cellStyle name="Heading 2 2 2 2" xfId="1001" xr:uid="{00000000-0005-0000-0000-0000BE030000}"/>
    <cellStyle name="Heading 2 2 2 3" xfId="1002" xr:uid="{00000000-0005-0000-0000-0000BF030000}"/>
    <cellStyle name="Heading 2 2 2 4" xfId="1003" xr:uid="{00000000-0005-0000-0000-0000C0030000}"/>
    <cellStyle name="Heading 2 2 2 5" xfId="1004" xr:uid="{00000000-0005-0000-0000-0000C1030000}"/>
    <cellStyle name="Heading 2 2 3" xfId="1005" xr:uid="{00000000-0005-0000-0000-0000C2030000}"/>
    <cellStyle name="Heading 2 2 3 2" xfId="1006" xr:uid="{00000000-0005-0000-0000-0000C3030000}"/>
    <cellStyle name="Heading 2 2 3 3" xfId="1007" xr:uid="{00000000-0005-0000-0000-0000C4030000}"/>
    <cellStyle name="Heading 2 2 3 4" xfId="1008" xr:uid="{00000000-0005-0000-0000-0000C5030000}"/>
    <cellStyle name="Heading 2 2 3 5" xfId="1009" xr:uid="{00000000-0005-0000-0000-0000C6030000}"/>
    <cellStyle name="Heading 2 2 4" xfId="1010" xr:uid="{00000000-0005-0000-0000-0000C7030000}"/>
    <cellStyle name="Heading 2 2 5" xfId="1011" xr:uid="{00000000-0005-0000-0000-0000C8030000}"/>
    <cellStyle name="Heading 2 2 6" xfId="1012" xr:uid="{00000000-0005-0000-0000-0000C9030000}"/>
    <cellStyle name="Heading 2 2 7" xfId="1013" xr:uid="{00000000-0005-0000-0000-0000CA030000}"/>
    <cellStyle name="Heading 2 2 8" xfId="1014" xr:uid="{00000000-0005-0000-0000-0000CB030000}"/>
    <cellStyle name="Heading 2 2 9" xfId="1015" xr:uid="{00000000-0005-0000-0000-0000CC030000}"/>
    <cellStyle name="Heading 2 3 10" xfId="1016" xr:uid="{00000000-0005-0000-0000-0000CD030000}"/>
    <cellStyle name="Heading 2 3 2" xfId="1017" xr:uid="{00000000-0005-0000-0000-0000CE030000}"/>
    <cellStyle name="Heading 2 3 3" xfId="1018" xr:uid="{00000000-0005-0000-0000-0000CF030000}"/>
    <cellStyle name="Heading 2 3 4" xfId="1019" xr:uid="{00000000-0005-0000-0000-0000D0030000}"/>
    <cellStyle name="Heading 2 3 5" xfId="1020" xr:uid="{00000000-0005-0000-0000-0000D1030000}"/>
    <cellStyle name="Heading 2 3 6" xfId="1021" xr:uid="{00000000-0005-0000-0000-0000D2030000}"/>
    <cellStyle name="Heading 2 3 7" xfId="1022" xr:uid="{00000000-0005-0000-0000-0000D3030000}"/>
    <cellStyle name="Heading 2 3 8" xfId="1023" xr:uid="{00000000-0005-0000-0000-0000D4030000}"/>
    <cellStyle name="Heading 2 3 9" xfId="1024" xr:uid="{00000000-0005-0000-0000-0000D5030000}"/>
    <cellStyle name="Heading 3 2 10" xfId="1025" xr:uid="{00000000-0005-0000-0000-0000D6030000}"/>
    <cellStyle name="Heading 3 2 11" xfId="1026" xr:uid="{00000000-0005-0000-0000-0000D7030000}"/>
    <cellStyle name="Heading 3 2 12" xfId="1027" xr:uid="{00000000-0005-0000-0000-0000D8030000}"/>
    <cellStyle name="Heading 3 2 2" xfId="1028" xr:uid="{00000000-0005-0000-0000-0000D9030000}"/>
    <cellStyle name="Heading 3 2 2 2" xfId="1029" xr:uid="{00000000-0005-0000-0000-0000DA030000}"/>
    <cellStyle name="Heading 3 2 2 3" xfId="1030" xr:uid="{00000000-0005-0000-0000-0000DB030000}"/>
    <cellStyle name="Heading 3 2 2 4" xfId="1031" xr:uid="{00000000-0005-0000-0000-0000DC030000}"/>
    <cellStyle name="Heading 3 2 2 5" xfId="1032" xr:uid="{00000000-0005-0000-0000-0000DD030000}"/>
    <cellStyle name="Heading 3 2 3" xfId="1033" xr:uid="{00000000-0005-0000-0000-0000DE030000}"/>
    <cellStyle name="Heading 3 2 3 2" xfId="1034" xr:uid="{00000000-0005-0000-0000-0000DF030000}"/>
    <cellStyle name="Heading 3 2 3 3" xfId="1035" xr:uid="{00000000-0005-0000-0000-0000E0030000}"/>
    <cellStyle name="Heading 3 2 3 4" xfId="1036" xr:uid="{00000000-0005-0000-0000-0000E1030000}"/>
    <cellStyle name="Heading 3 2 3 5" xfId="1037" xr:uid="{00000000-0005-0000-0000-0000E2030000}"/>
    <cellStyle name="Heading 3 2 4" xfId="1038" xr:uid="{00000000-0005-0000-0000-0000E3030000}"/>
    <cellStyle name="Heading 3 2 5" xfId="1039" xr:uid="{00000000-0005-0000-0000-0000E4030000}"/>
    <cellStyle name="Heading 3 2 6" xfId="1040" xr:uid="{00000000-0005-0000-0000-0000E5030000}"/>
    <cellStyle name="Heading 3 2 7" xfId="1041" xr:uid="{00000000-0005-0000-0000-0000E6030000}"/>
    <cellStyle name="Heading 3 2 8" xfId="1042" xr:uid="{00000000-0005-0000-0000-0000E7030000}"/>
    <cellStyle name="Heading 3 2 9" xfId="1043" xr:uid="{00000000-0005-0000-0000-0000E8030000}"/>
    <cellStyle name="Heading 3 3 10" xfId="1044" xr:uid="{00000000-0005-0000-0000-0000E9030000}"/>
    <cellStyle name="Heading 3 3 2" xfId="1045" xr:uid="{00000000-0005-0000-0000-0000EA030000}"/>
    <cellStyle name="Heading 3 3 3" xfId="1046" xr:uid="{00000000-0005-0000-0000-0000EB030000}"/>
    <cellStyle name="Heading 3 3 4" xfId="1047" xr:uid="{00000000-0005-0000-0000-0000EC030000}"/>
    <cellStyle name="Heading 3 3 5" xfId="1048" xr:uid="{00000000-0005-0000-0000-0000ED030000}"/>
    <cellStyle name="Heading 3 3 6" xfId="1049" xr:uid="{00000000-0005-0000-0000-0000EE030000}"/>
    <cellStyle name="Heading 3 3 7" xfId="1050" xr:uid="{00000000-0005-0000-0000-0000EF030000}"/>
    <cellStyle name="Heading 3 3 8" xfId="1051" xr:uid="{00000000-0005-0000-0000-0000F0030000}"/>
    <cellStyle name="Heading 3 3 9" xfId="1052" xr:uid="{00000000-0005-0000-0000-0000F1030000}"/>
    <cellStyle name="Heading 4 2 10" xfId="1053" xr:uid="{00000000-0005-0000-0000-0000F2030000}"/>
    <cellStyle name="Heading 4 2 11" xfId="1054" xr:uid="{00000000-0005-0000-0000-0000F3030000}"/>
    <cellStyle name="Heading 4 2 12" xfId="1055" xr:uid="{00000000-0005-0000-0000-0000F4030000}"/>
    <cellStyle name="Heading 4 2 2" xfId="1056" xr:uid="{00000000-0005-0000-0000-0000F5030000}"/>
    <cellStyle name="Heading 4 2 2 2" xfId="1057" xr:uid="{00000000-0005-0000-0000-0000F6030000}"/>
    <cellStyle name="Heading 4 2 2 3" xfId="1058" xr:uid="{00000000-0005-0000-0000-0000F7030000}"/>
    <cellStyle name="Heading 4 2 2 4" xfId="1059" xr:uid="{00000000-0005-0000-0000-0000F8030000}"/>
    <cellStyle name="Heading 4 2 2 5" xfId="1060" xr:uid="{00000000-0005-0000-0000-0000F9030000}"/>
    <cellStyle name="Heading 4 2 3" xfId="1061" xr:uid="{00000000-0005-0000-0000-0000FA030000}"/>
    <cellStyle name="Heading 4 2 3 2" xfId="1062" xr:uid="{00000000-0005-0000-0000-0000FB030000}"/>
    <cellStyle name="Heading 4 2 3 3" xfId="1063" xr:uid="{00000000-0005-0000-0000-0000FC030000}"/>
    <cellStyle name="Heading 4 2 3 4" xfId="1064" xr:uid="{00000000-0005-0000-0000-0000FD030000}"/>
    <cellStyle name="Heading 4 2 3 5" xfId="1065" xr:uid="{00000000-0005-0000-0000-0000FE030000}"/>
    <cellStyle name="Heading 4 2 4" xfId="1066" xr:uid="{00000000-0005-0000-0000-0000FF030000}"/>
    <cellStyle name="Heading 4 2 5" xfId="1067" xr:uid="{00000000-0005-0000-0000-000000040000}"/>
    <cellStyle name="Heading 4 2 6" xfId="1068" xr:uid="{00000000-0005-0000-0000-000001040000}"/>
    <cellStyle name="Heading 4 2 7" xfId="1069" xr:uid="{00000000-0005-0000-0000-000002040000}"/>
    <cellStyle name="Heading 4 2 8" xfId="1070" xr:uid="{00000000-0005-0000-0000-000003040000}"/>
    <cellStyle name="Heading 4 2 9" xfId="1071" xr:uid="{00000000-0005-0000-0000-000004040000}"/>
    <cellStyle name="Heading 4 3 10" xfId="1072" xr:uid="{00000000-0005-0000-0000-000005040000}"/>
    <cellStyle name="Heading 4 3 2" xfId="1073" xr:uid="{00000000-0005-0000-0000-000006040000}"/>
    <cellStyle name="Heading 4 3 3" xfId="1074" xr:uid="{00000000-0005-0000-0000-000007040000}"/>
    <cellStyle name="Heading 4 3 4" xfId="1075" xr:uid="{00000000-0005-0000-0000-000008040000}"/>
    <cellStyle name="Heading 4 3 5" xfId="1076" xr:uid="{00000000-0005-0000-0000-000009040000}"/>
    <cellStyle name="Heading 4 3 6" xfId="1077" xr:uid="{00000000-0005-0000-0000-00000A040000}"/>
    <cellStyle name="Heading 4 3 7" xfId="1078" xr:uid="{00000000-0005-0000-0000-00000B040000}"/>
    <cellStyle name="Heading 4 3 8" xfId="1079" xr:uid="{00000000-0005-0000-0000-00000C040000}"/>
    <cellStyle name="Heading 4 3 9" xfId="1080" xr:uid="{00000000-0005-0000-0000-00000D040000}"/>
    <cellStyle name="Hyperlink" xfId="4" builtinId="8"/>
    <cellStyle name="Hyperlink 2" xfId="1081" xr:uid="{00000000-0005-0000-0000-00000F040000}"/>
    <cellStyle name="Hyperlink 3" xfId="1589" xr:uid="{00000000-0005-0000-0000-000010040000}"/>
    <cellStyle name="Input 2 10" xfId="1082" xr:uid="{00000000-0005-0000-0000-000011040000}"/>
    <cellStyle name="Input 2 11" xfId="1083" xr:uid="{00000000-0005-0000-0000-000012040000}"/>
    <cellStyle name="Input 2 12" xfId="1084" xr:uid="{00000000-0005-0000-0000-000013040000}"/>
    <cellStyle name="Input 2 2" xfId="1085" xr:uid="{00000000-0005-0000-0000-000014040000}"/>
    <cellStyle name="Input 2 2 2" xfId="1086" xr:uid="{00000000-0005-0000-0000-000015040000}"/>
    <cellStyle name="Input 2 2 3" xfId="1087" xr:uid="{00000000-0005-0000-0000-000016040000}"/>
    <cellStyle name="Input 2 2 4" xfId="1088" xr:uid="{00000000-0005-0000-0000-000017040000}"/>
    <cellStyle name="Input 2 2 5" xfId="1089" xr:uid="{00000000-0005-0000-0000-000018040000}"/>
    <cellStyle name="Input 2 3" xfId="1090" xr:uid="{00000000-0005-0000-0000-000019040000}"/>
    <cellStyle name="Input 2 3 2" xfId="1091" xr:uid="{00000000-0005-0000-0000-00001A040000}"/>
    <cellStyle name="Input 2 3 3" xfId="1092" xr:uid="{00000000-0005-0000-0000-00001B040000}"/>
    <cellStyle name="Input 2 3 4" xfId="1093" xr:uid="{00000000-0005-0000-0000-00001C040000}"/>
    <cellStyle name="Input 2 3 5" xfId="1094" xr:uid="{00000000-0005-0000-0000-00001D040000}"/>
    <cellStyle name="Input 2 4" xfId="1095" xr:uid="{00000000-0005-0000-0000-00001E040000}"/>
    <cellStyle name="Input 2 5" xfId="1096" xr:uid="{00000000-0005-0000-0000-00001F040000}"/>
    <cellStyle name="Input 2 6" xfId="1097" xr:uid="{00000000-0005-0000-0000-000020040000}"/>
    <cellStyle name="Input 2 7" xfId="1098" xr:uid="{00000000-0005-0000-0000-000021040000}"/>
    <cellStyle name="Input 2 8" xfId="1099" xr:uid="{00000000-0005-0000-0000-000022040000}"/>
    <cellStyle name="Input 2 9" xfId="1100" xr:uid="{00000000-0005-0000-0000-000023040000}"/>
    <cellStyle name="Input 3 10" xfId="1101" xr:uid="{00000000-0005-0000-0000-000024040000}"/>
    <cellStyle name="Input 3 2" xfId="1102" xr:uid="{00000000-0005-0000-0000-000025040000}"/>
    <cellStyle name="Input 3 3" xfId="1103" xr:uid="{00000000-0005-0000-0000-000026040000}"/>
    <cellStyle name="Input 3 4" xfId="1104" xr:uid="{00000000-0005-0000-0000-000027040000}"/>
    <cellStyle name="Input 3 5" xfId="1105" xr:uid="{00000000-0005-0000-0000-000028040000}"/>
    <cellStyle name="Input 3 6" xfId="1106" xr:uid="{00000000-0005-0000-0000-000029040000}"/>
    <cellStyle name="Input 3 7" xfId="1107" xr:uid="{00000000-0005-0000-0000-00002A040000}"/>
    <cellStyle name="Input 3 8" xfId="1108" xr:uid="{00000000-0005-0000-0000-00002B040000}"/>
    <cellStyle name="Input 3 9" xfId="1109" xr:uid="{00000000-0005-0000-0000-00002C040000}"/>
    <cellStyle name="Linked Cell 2 10" xfId="1110" xr:uid="{00000000-0005-0000-0000-00002D040000}"/>
    <cellStyle name="Linked Cell 2 11" xfId="1111" xr:uid="{00000000-0005-0000-0000-00002E040000}"/>
    <cellStyle name="Linked Cell 2 12" xfId="1112" xr:uid="{00000000-0005-0000-0000-00002F040000}"/>
    <cellStyle name="Linked Cell 2 2" xfId="1113" xr:uid="{00000000-0005-0000-0000-000030040000}"/>
    <cellStyle name="Linked Cell 2 2 2" xfId="1114" xr:uid="{00000000-0005-0000-0000-000031040000}"/>
    <cellStyle name="Linked Cell 2 2 3" xfId="1115" xr:uid="{00000000-0005-0000-0000-000032040000}"/>
    <cellStyle name="Linked Cell 2 2 4" xfId="1116" xr:uid="{00000000-0005-0000-0000-000033040000}"/>
    <cellStyle name="Linked Cell 2 2 5" xfId="1117" xr:uid="{00000000-0005-0000-0000-000034040000}"/>
    <cellStyle name="Linked Cell 2 3" xfId="1118" xr:uid="{00000000-0005-0000-0000-000035040000}"/>
    <cellStyle name="Linked Cell 2 3 2" xfId="1119" xr:uid="{00000000-0005-0000-0000-000036040000}"/>
    <cellStyle name="Linked Cell 2 3 3" xfId="1120" xr:uid="{00000000-0005-0000-0000-000037040000}"/>
    <cellStyle name="Linked Cell 2 3 4" xfId="1121" xr:uid="{00000000-0005-0000-0000-000038040000}"/>
    <cellStyle name="Linked Cell 2 3 5" xfId="1122" xr:uid="{00000000-0005-0000-0000-000039040000}"/>
    <cellStyle name="Linked Cell 2 4" xfId="1123" xr:uid="{00000000-0005-0000-0000-00003A040000}"/>
    <cellStyle name="Linked Cell 2 5" xfId="1124" xr:uid="{00000000-0005-0000-0000-00003B040000}"/>
    <cellStyle name="Linked Cell 2 6" xfId="1125" xr:uid="{00000000-0005-0000-0000-00003C040000}"/>
    <cellStyle name="Linked Cell 2 7" xfId="1126" xr:uid="{00000000-0005-0000-0000-00003D040000}"/>
    <cellStyle name="Linked Cell 2 8" xfId="1127" xr:uid="{00000000-0005-0000-0000-00003E040000}"/>
    <cellStyle name="Linked Cell 2 9" xfId="1128" xr:uid="{00000000-0005-0000-0000-00003F040000}"/>
    <cellStyle name="Linked Cell 3 10" xfId="1129" xr:uid="{00000000-0005-0000-0000-000040040000}"/>
    <cellStyle name="Linked Cell 3 2" xfId="1130" xr:uid="{00000000-0005-0000-0000-000041040000}"/>
    <cellStyle name="Linked Cell 3 3" xfId="1131" xr:uid="{00000000-0005-0000-0000-000042040000}"/>
    <cellStyle name="Linked Cell 3 4" xfId="1132" xr:uid="{00000000-0005-0000-0000-000043040000}"/>
    <cellStyle name="Linked Cell 3 5" xfId="1133" xr:uid="{00000000-0005-0000-0000-000044040000}"/>
    <cellStyle name="Linked Cell 3 6" xfId="1134" xr:uid="{00000000-0005-0000-0000-000045040000}"/>
    <cellStyle name="Linked Cell 3 7" xfId="1135" xr:uid="{00000000-0005-0000-0000-000046040000}"/>
    <cellStyle name="Linked Cell 3 8" xfId="1136" xr:uid="{00000000-0005-0000-0000-000047040000}"/>
    <cellStyle name="Linked Cell 3 9" xfId="1137" xr:uid="{00000000-0005-0000-0000-000048040000}"/>
    <cellStyle name="Neutral 2 10" xfId="1138" xr:uid="{00000000-0005-0000-0000-000049040000}"/>
    <cellStyle name="Neutral 2 11" xfId="1139" xr:uid="{00000000-0005-0000-0000-00004A040000}"/>
    <cellStyle name="Neutral 2 12" xfId="1140" xr:uid="{00000000-0005-0000-0000-00004B040000}"/>
    <cellStyle name="Neutral 2 2" xfId="1141" xr:uid="{00000000-0005-0000-0000-00004C040000}"/>
    <cellStyle name="Neutral 2 2 2" xfId="1142" xr:uid="{00000000-0005-0000-0000-00004D040000}"/>
    <cellStyle name="Neutral 2 2 3" xfId="1143" xr:uid="{00000000-0005-0000-0000-00004E040000}"/>
    <cellStyle name="Neutral 2 2 4" xfId="1144" xr:uid="{00000000-0005-0000-0000-00004F040000}"/>
    <cellStyle name="Neutral 2 2 5" xfId="1145" xr:uid="{00000000-0005-0000-0000-000050040000}"/>
    <cellStyle name="Neutral 2 3" xfId="1146" xr:uid="{00000000-0005-0000-0000-000051040000}"/>
    <cellStyle name="Neutral 2 3 2" xfId="1147" xr:uid="{00000000-0005-0000-0000-000052040000}"/>
    <cellStyle name="Neutral 2 3 3" xfId="1148" xr:uid="{00000000-0005-0000-0000-000053040000}"/>
    <cellStyle name="Neutral 2 3 4" xfId="1149" xr:uid="{00000000-0005-0000-0000-000054040000}"/>
    <cellStyle name="Neutral 2 3 5" xfId="1150" xr:uid="{00000000-0005-0000-0000-000055040000}"/>
    <cellStyle name="Neutral 2 4" xfId="1151" xr:uid="{00000000-0005-0000-0000-000056040000}"/>
    <cellStyle name="Neutral 2 5" xfId="1152" xr:uid="{00000000-0005-0000-0000-000057040000}"/>
    <cellStyle name="Neutral 2 6" xfId="1153" xr:uid="{00000000-0005-0000-0000-000058040000}"/>
    <cellStyle name="Neutral 2 7" xfId="1154" xr:uid="{00000000-0005-0000-0000-000059040000}"/>
    <cellStyle name="Neutral 2 8" xfId="1155" xr:uid="{00000000-0005-0000-0000-00005A040000}"/>
    <cellStyle name="Neutral 2 9" xfId="1156" xr:uid="{00000000-0005-0000-0000-00005B040000}"/>
    <cellStyle name="Neutral 3 10" xfId="1157" xr:uid="{00000000-0005-0000-0000-00005C040000}"/>
    <cellStyle name="Neutral 3 2" xfId="1158" xr:uid="{00000000-0005-0000-0000-00005D040000}"/>
    <cellStyle name="Neutral 3 3" xfId="1159" xr:uid="{00000000-0005-0000-0000-00005E040000}"/>
    <cellStyle name="Neutral 3 4" xfId="1160" xr:uid="{00000000-0005-0000-0000-00005F040000}"/>
    <cellStyle name="Neutral 3 5" xfId="1161" xr:uid="{00000000-0005-0000-0000-000060040000}"/>
    <cellStyle name="Neutral 3 6" xfId="1162" xr:uid="{00000000-0005-0000-0000-000061040000}"/>
    <cellStyle name="Neutral 3 7" xfId="1163" xr:uid="{00000000-0005-0000-0000-000062040000}"/>
    <cellStyle name="Neutral 3 8" xfId="1164" xr:uid="{00000000-0005-0000-0000-000063040000}"/>
    <cellStyle name="Neutral 3 9" xfId="1165" xr:uid="{00000000-0005-0000-0000-000064040000}"/>
    <cellStyle name="Normal" xfId="0" builtinId="0"/>
    <cellStyle name="Normal 10" xfId="6" xr:uid="{00000000-0005-0000-0000-000066040000}"/>
    <cellStyle name="Normal 10 2" xfId="1166" xr:uid="{00000000-0005-0000-0000-000067040000}"/>
    <cellStyle name="Normal 10 3" xfId="1167" xr:uid="{00000000-0005-0000-0000-000068040000}"/>
    <cellStyle name="Normal 10 4" xfId="1168" xr:uid="{00000000-0005-0000-0000-000069040000}"/>
    <cellStyle name="Normal 10 5" xfId="1169" xr:uid="{00000000-0005-0000-0000-00006A040000}"/>
    <cellStyle name="Normal 10 6" xfId="1170" xr:uid="{00000000-0005-0000-0000-00006B040000}"/>
    <cellStyle name="Normal 10 7" xfId="1171" xr:uid="{00000000-0005-0000-0000-00006C040000}"/>
    <cellStyle name="Normal 11" xfId="8" xr:uid="{00000000-0005-0000-0000-00006D040000}"/>
    <cellStyle name="Normal 11 2" xfId="1172" xr:uid="{00000000-0005-0000-0000-00006E040000}"/>
    <cellStyle name="Normal 11 3" xfId="1173" xr:uid="{00000000-0005-0000-0000-00006F040000}"/>
    <cellStyle name="Normal 11 4" xfId="1174" xr:uid="{00000000-0005-0000-0000-000070040000}"/>
    <cellStyle name="Normal 11 5" xfId="1175" xr:uid="{00000000-0005-0000-0000-000071040000}"/>
    <cellStyle name="Normal 11 6" xfId="1176" xr:uid="{00000000-0005-0000-0000-000072040000}"/>
    <cellStyle name="Normal 11 7" xfId="1177" xr:uid="{00000000-0005-0000-0000-000073040000}"/>
    <cellStyle name="Normal 12" xfId="7" xr:uid="{00000000-0005-0000-0000-000074040000}"/>
    <cellStyle name="Normal 12 2" xfId="73" xr:uid="{00000000-0005-0000-0000-000075040000}"/>
    <cellStyle name="Normal 12 3" xfId="1178" xr:uid="{00000000-0005-0000-0000-000076040000}"/>
    <cellStyle name="Normal 12 4" xfId="1179" xr:uid="{00000000-0005-0000-0000-000077040000}"/>
    <cellStyle name="Normal 12 5" xfId="1180" xr:uid="{00000000-0005-0000-0000-000078040000}"/>
    <cellStyle name="Normal 12 6" xfId="1181" xr:uid="{00000000-0005-0000-0000-000079040000}"/>
    <cellStyle name="Normal 12 7" xfId="1182" xr:uid="{00000000-0005-0000-0000-00007A040000}"/>
    <cellStyle name="Normal 13 2" xfId="1183" xr:uid="{00000000-0005-0000-0000-00007B040000}"/>
    <cellStyle name="Normal 13 3" xfId="1184" xr:uid="{00000000-0005-0000-0000-00007C040000}"/>
    <cellStyle name="Normal 13 4" xfId="1185" xr:uid="{00000000-0005-0000-0000-00007D040000}"/>
    <cellStyle name="Normal 13 5" xfId="1186" xr:uid="{00000000-0005-0000-0000-00007E040000}"/>
    <cellStyle name="Normal 13 6" xfId="1187" xr:uid="{00000000-0005-0000-0000-00007F040000}"/>
    <cellStyle name="Normal 13 7" xfId="1188" xr:uid="{00000000-0005-0000-0000-000080040000}"/>
    <cellStyle name="Normal 14 2" xfId="1189" xr:uid="{00000000-0005-0000-0000-000081040000}"/>
    <cellStyle name="Normal 14 3" xfId="1190" xr:uid="{00000000-0005-0000-0000-000082040000}"/>
    <cellStyle name="Normal 14 4" xfId="1191" xr:uid="{00000000-0005-0000-0000-000083040000}"/>
    <cellStyle name="Normal 14 5" xfId="1192" xr:uid="{00000000-0005-0000-0000-000084040000}"/>
    <cellStyle name="Normal 14 6" xfId="1193" xr:uid="{00000000-0005-0000-0000-000085040000}"/>
    <cellStyle name="Normal 14 7" xfId="1194" xr:uid="{00000000-0005-0000-0000-000086040000}"/>
    <cellStyle name="Normal 15 2" xfId="1195" xr:uid="{00000000-0005-0000-0000-000087040000}"/>
    <cellStyle name="Normal 15 3" xfId="1196" xr:uid="{00000000-0005-0000-0000-000088040000}"/>
    <cellStyle name="Normal 15 4" xfId="1197" xr:uid="{00000000-0005-0000-0000-000089040000}"/>
    <cellStyle name="Normal 15 5" xfId="1198" xr:uid="{00000000-0005-0000-0000-00008A040000}"/>
    <cellStyle name="Normal 15 6" xfId="1199" xr:uid="{00000000-0005-0000-0000-00008B040000}"/>
    <cellStyle name="Normal 15 7" xfId="1200" xr:uid="{00000000-0005-0000-0000-00008C040000}"/>
    <cellStyle name="Normal 16 2" xfId="1201" xr:uid="{00000000-0005-0000-0000-00008D040000}"/>
    <cellStyle name="Normal 16 3" xfId="1202" xr:uid="{00000000-0005-0000-0000-00008E040000}"/>
    <cellStyle name="Normal 16 4" xfId="1203" xr:uid="{00000000-0005-0000-0000-00008F040000}"/>
    <cellStyle name="Normal 16 5" xfId="1204" xr:uid="{00000000-0005-0000-0000-000090040000}"/>
    <cellStyle name="Normal 16 6" xfId="1205" xr:uid="{00000000-0005-0000-0000-000091040000}"/>
    <cellStyle name="Normal 16 7" xfId="1206" xr:uid="{00000000-0005-0000-0000-000092040000}"/>
    <cellStyle name="Normal 17 2" xfId="1207" xr:uid="{00000000-0005-0000-0000-000093040000}"/>
    <cellStyle name="Normal 17 3" xfId="1208" xr:uid="{00000000-0005-0000-0000-000094040000}"/>
    <cellStyle name="Normal 17 4" xfId="1209" xr:uid="{00000000-0005-0000-0000-000095040000}"/>
    <cellStyle name="Normal 17 5" xfId="1210" xr:uid="{00000000-0005-0000-0000-000096040000}"/>
    <cellStyle name="Normal 17 6" xfId="1211" xr:uid="{00000000-0005-0000-0000-000097040000}"/>
    <cellStyle name="Normal 17 7" xfId="1212" xr:uid="{00000000-0005-0000-0000-000098040000}"/>
    <cellStyle name="Normal 18 2" xfId="1213" xr:uid="{00000000-0005-0000-0000-000099040000}"/>
    <cellStyle name="Normal 18 3" xfId="1214" xr:uid="{00000000-0005-0000-0000-00009A040000}"/>
    <cellStyle name="Normal 18 4" xfId="1215" xr:uid="{00000000-0005-0000-0000-00009B040000}"/>
    <cellStyle name="Normal 18 5" xfId="1216" xr:uid="{00000000-0005-0000-0000-00009C040000}"/>
    <cellStyle name="Normal 18 6" xfId="1217" xr:uid="{00000000-0005-0000-0000-00009D040000}"/>
    <cellStyle name="Normal 18 7" xfId="1218" xr:uid="{00000000-0005-0000-0000-00009E040000}"/>
    <cellStyle name="Normal 19 2" xfId="1219" xr:uid="{00000000-0005-0000-0000-00009F040000}"/>
    <cellStyle name="Normal 19 3" xfId="1220" xr:uid="{00000000-0005-0000-0000-0000A0040000}"/>
    <cellStyle name="Normal 19 4" xfId="1221" xr:uid="{00000000-0005-0000-0000-0000A1040000}"/>
    <cellStyle name="Normal 19 5" xfId="1222" xr:uid="{00000000-0005-0000-0000-0000A2040000}"/>
    <cellStyle name="Normal 19 6" xfId="1223" xr:uid="{00000000-0005-0000-0000-0000A3040000}"/>
    <cellStyle name="Normal 19 7" xfId="1224" xr:uid="{00000000-0005-0000-0000-0000A4040000}"/>
    <cellStyle name="Normal 2" xfId="5" xr:uid="{00000000-0005-0000-0000-0000A5040000}"/>
    <cellStyle name="Normal 2 10" xfId="1225" xr:uid="{00000000-0005-0000-0000-0000A6040000}"/>
    <cellStyle name="Normal 2 11" xfId="1226" xr:uid="{00000000-0005-0000-0000-0000A7040000}"/>
    <cellStyle name="Normal 2 12" xfId="1227" xr:uid="{00000000-0005-0000-0000-0000A8040000}"/>
    <cellStyle name="Normal 2 13" xfId="1228" xr:uid="{00000000-0005-0000-0000-0000A9040000}"/>
    <cellStyle name="Normal 2 14" xfId="1229" xr:uid="{00000000-0005-0000-0000-0000AA040000}"/>
    <cellStyle name="Normal 2 15" xfId="1230" xr:uid="{00000000-0005-0000-0000-0000AB040000}"/>
    <cellStyle name="Normal 2 16" xfId="1231" xr:uid="{00000000-0005-0000-0000-0000AC040000}"/>
    <cellStyle name="Normal 2 17" xfId="1232" xr:uid="{00000000-0005-0000-0000-0000AD040000}"/>
    <cellStyle name="Normal 2 18" xfId="1233" xr:uid="{00000000-0005-0000-0000-0000AE040000}"/>
    <cellStyle name="Normal 2 19" xfId="1234" xr:uid="{00000000-0005-0000-0000-0000AF040000}"/>
    <cellStyle name="Normal 2 2" xfId="75" xr:uid="{00000000-0005-0000-0000-0000B0040000}"/>
    <cellStyle name="Normal 2 20" xfId="1235" xr:uid="{00000000-0005-0000-0000-0000B1040000}"/>
    <cellStyle name="Normal 2 21" xfId="1236" xr:uid="{00000000-0005-0000-0000-0000B2040000}"/>
    <cellStyle name="Normal 2 22" xfId="1237" xr:uid="{00000000-0005-0000-0000-0000B3040000}"/>
    <cellStyle name="Normal 2 23" xfId="1238" xr:uid="{00000000-0005-0000-0000-0000B4040000}"/>
    <cellStyle name="Normal 2 24" xfId="1239" xr:uid="{00000000-0005-0000-0000-0000B5040000}"/>
    <cellStyle name="Normal 2 25" xfId="1240" xr:uid="{00000000-0005-0000-0000-0000B6040000}"/>
    <cellStyle name="Normal 2 26" xfId="1241" xr:uid="{00000000-0005-0000-0000-0000B7040000}"/>
    <cellStyle name="Normal 2 27" xfId="1242" xr:uid="{00000000-0005-0000-0000-0000B8040000}"/>
    <cellStyle name="Normal 2 28" xfId="1243" xr:uid="{00000000-0005-0000-0000-0000B9040000}"/>
    <cellStyle name="Normal 2 29" xfId="1244" xr:uid="{00000000-0005-0000-0000-0000BA040000}"/>
    <cellStyle name="Normal 2 3" xfId="1245" xr:uid="{00000000-0005-0000-0000-0000BB040000}"/>
    <cellStyle name="Normal 2 30" xfId="1246" xr:uid="{00000000-0005-0000-0000-0000BC040000}"/>
    <cellStyle name="Normal 2 31" xfId="1247" xr:uid="{00000000-0005-0000-0000-0000BD040000}"/>
    <cellStyle name="Normal 2 32" xfId="1248" xr:uid="{00000000-0005-0000-0000-0000BE040000}"/>
    <cellStyle name="Normal 2 33" xfId="1249" xr:uid="{00000000-0005-0000-0000-0000BF040000}"/>
    <cellStyle name="Normal 2 34" xfId="1250" xr:uid="{00000000-0005-0000-0000-0000C0040000}"/>
    <cellStyle name="Normal 2 35" xfId="1251" xr:uid="{00000000-0005-0000-0000-0000C1040000}"/>
    <cellStyle name="Normal 2 36" xfId="1580" xr:uid="{00000000-0005-0000-0000-0000C2040000}"/>
    <cellStyle name="Normal 2 37" xfId="27" xr:uid="{00000000-0005-0000-0000-0000C3040000}"/>
    <cellStyle name="Normal 2 4" xfId="1252" xr:uid="{00000000-0005-0000-0000-0000C4040000}"/>
    <cellStyle name="Normal 2 5" xfId="1253" xr:uid="{00000000-0005-0000-0000-0000C5040000}"/>
    <cellStyle name="Normal 2 6" xfId="1254" xr:uid="{00000000-0005-0000-0000-0000C6040000}"/>
    <cellStyle name="Normal 2 7" xfId="1255" xr:uid="{00000000-0005-0000-0000-0000C7040000}"/>
    <cellStyle name="Normal 2 8" xfId="1256" xr:uid="{00000000-0005-0000-0000-0000C8040000}"/>
    <cellStyle name="Normal 2 9" xfId="1257" xr:uid="{00000000-0005-0000-0000-0000C9040000}"/>
    <cellStyle name="Normal 20 2" xfId="1258" xr:uid="{00000000-0005-0000-0000-0000CA040000}"/>
    <cellStyle name="Normal 20 3" xfId="1259" xr:uid="{00000000-0005-0000-0000-0000CB040000}"/>
    <cellStyle name="Normal 20 4" xfId="1260" xr:uid="{00000000-0005-0000-0000-0000CC040000}"/>
    <cellStyle name="Normal 20 5" xfId="1261" xr:uid="{00000000-0005-0000-0000-0000CD040000}"/>
    <cellStyle name="Normal 20 6" xfId="1262" xr:uid="{00000000-0005-0000-0000-0000CE040000}"/>
    <cellStyle name="Normal 20 7" xfId="1263" xr:uid="{00000000-0005-0000-0000-0000CF040000}"/>
    <cellStyle name="Normal 21 2" xfId="1264" xr:uid="{00000000-0005-0000-0000-0000D0040000}"/>
    <cellStyle name="Normal 21 3" xfId="1265" xr:uid="{00000000-0005-0000-0000-0000D1040000}"/>
    <cellStyle name="Normal 21 4" xfId="1266" xr:uid="{00000000-0005-0000-0000-0000D2040000}"/>
    <cellStyle name="Normal 21 5" xfId="1267" xr:uid="{00000000-0005-0000-0000-0000D3040000}"/>
    <cellStyle name="Normal 21 6" xfId="1268" xr:uid="{00000000-0005-0000-0000-0000D4040000}"/>
    <cellStyle name="Normal 21 7" xfId="1269" xr:uid="{00000000-0005-0000-0000-0000D5040000}"/>
    <cellStyle name="Normal 22 2" xfId="1270" xr:uid="{00000000-0005-0000-0000-0000D6040000}"/>
    <cellStyle name="Normal 22 3" xfId="1271" xr:uid="{00000000-0005-0000-0000-0000D7040000}"/>
    <cellStyle name="Normal 22 4" xfId="1272" xr:uid="{00000000-0005-0000-0000-0000D8040000}"/>
    <cellStyle name="Normal 22 5" xfId="1273" xr:uid="{00000000-0005-0000-0000-0000D9040000}"/>
    <cellStyle name="Normal 22 6" xfId="1274" xr:uid="{00000000-0005-0000-0000-0000DA040000}"/>
    <cellStyle name="Normal 22 7" xfId="1275" xr:uid="{00000000-0005-0000-0000-0000DB040000}"/>
    <cellStyle name="Normal 23 2" xfId="1276" xr:uid="{00000000-0005-0000-0000-0000DC040000}"/>
    <cellStyle name="Normal 23 3" xfId="1277" xr:uid="{00000000-0005-0000-0000-0000DD040000}"/>
    <cellStyle name="Normal 23 4" xfId="1278" xr:uid="{00000000-0005-0000-0000-0000DE040000}"/>
    <cellStyle name="Normal 23 5" xfId="1279" xr:uid="{00000000-0005-0000-0000-0000DF040000}"/>
    <cellStyle name="Normal 23 6" xfId="1280" xr:uid="{00000000-0005-0000-0000-0000E0040000}"/>
    <cellStyle name="Normal 23 7" xfId="1281" xr:uid="{00000000-0005-0000-0000-0000E1040000}"/>
    <cellStyle name="Normal 24 2" xfId="1282" xr:uid="{00000000-0005-0000-0000-0000E2040000}"/>
    <cellStyle name="Normal 24 3" xfId="1283" xr:uid="{00000000-0005-0000-0000-0000E3040000}"/>
    <cellStyle name="Normal 24 4" xfId="1284" xr:uid="{00000000-0005-0000-0000-0000E4040000}"/>
    <cellStyle name="Normal 24 5" xfId="1285" xr:uid="{00000000-0005-0000-0000-0000E5040000}"/>
    <cellStyle name="Normal 24 6" xfId="1286" xr:uid="{00000000-0005-0000-0000-0000E6040000}"/>
    <cellStyle name="Normal 24 7" xfId="1287" xr:uid="{00000000-0005-0000-0000-0000E7040000}"/>
    <cellStyle name="Normal 25 2" xfId="1288" xr:uid="{00000000-0005-0000-0000-0000E8040000}"/>
    <cellStyle name="Normal 25 3" xfId="1289" xr:uid="{00000000-0005-0000-0000-0000E9040000}"/>
    <cellStyle name="Normal 25 4" xfId="1290" xr:uid="{00000000-0005-0000-0000-0000EA040000}"/>
    <cellStyle name="Normal 25 5" xfId="1291" xr:uid="{00000000-0005-0000-0000-0000EB040000}"/>
    <cellStyle name="Normal 25 6" xfId="1292" xr:uid="{00000000-0005-0000-0000-0000EC040000}"/>
    <cellStyle name="Normal 25 7" xfId="1293" xr:uid="{00000000-0005-0000-0000-0000ED040000}"/>
    <cellStyle name="Normal 26 2" xfId="1294" xr:uid="{00000000-0005-0000-0000-0000EE040000}"/>
    <cellStyle name="Normal 26 3" xfId="1295" xr:uid="{00000000-0005-0000-0000-0000EF040000}"/>
    <cellStyle name="Normal 26 4" xfId="1296" xr:uid="{00000000-0005-0000-0000-0000F0040000}"/>
    <cellStyle name="Normal 26 5" xfId="1297" xr:uid="{00000000-0005-0000-0000-0000F1040000}"/>
    <cellStyle name="Normal 26 6" xfId="1298" xr:uid="{00000000-0005-0000-0000-0000F2040000}"/>
    <cellStyle name="Normal 26 7" xfId="1299" xr:uid="{00000000-0005-0000-0000-0000F3040000}"/>
    <cellStyle name="Normal 27 2" xfId="1300" xr:uid="{00000000-0005-0000-0000-0000F4040000}"/>
    <cellStyle name="Normal 27 3" xfId="1301" xr:uid="{00000000-0005-0000-0000-0000F5040000}"/>
    <cellStyle name="Normal 27 4" xfId="1302" xr:uid="{00000000-0005-0000-0000-0000F6040000}"/>
    <cellStyle name="Normal 27 5" xfId="1303" xr:uid="{00000000-0005-0000-0000-0000F7040000}"/>
    <cellStyle name="Normal 27 6" xfId="1304" xr:uid="{00000000-0005-0000-0000-0000F8040000}"/>
    <cellStyle name="Normal 27 7" xfId="1305" xr:uid="{00000000-0005-0000-0000-0000F9040000}"/>
    <cellStyle name="Normal 28 2" xfId="1306" xr:uid="{00000000-0005-0000-0000-0000FA040000}"/>
    <cellStyle name="Normal 28 3" xfId="1307" xr:uid="{00000000-0005-0000-0000-0000FB040000}"/>
    <cellStyle name="Normal 28 4" xfId="1308" xr:uid="{00000000-0005-0000-0000-0000FC040000}"/>
    <cellStyle name="Normal 28 5" xfId="1309" xr:uid="{00000000-0005-0000-0000-0000FD040000}"/>
    <cellStyle name="Normal 28 6" xfId="1310" xr:uid="{00000000-0005-0000-0000-0000FE040000}"/>
    <cellStyle name="Normal 3" xfId="1311" xr:uid="{00000000-0005-0000-0000-0000FF040000}"/>
    <cellStyle name="Normal 3 10" xfId="28" xr:uid="{00000000-0005-0000-0000-000000050000}"/>
    <cellStyle name="Normal 3 10 2" xfId="1312" xr:uid="{00000000-0005-0000-0000-000001050000}"/>
    <cellStyle name="Normal 3 10 3" xfId="1313" xr:uid="{00000000-0005-0000-0000-000002050000}"/>
    <cellStyle name="Normal 3 10 4" xfId="61" xr:uid="{00000000-0005-0000-0000-000003050000}"/>
    <cellStyle name="Normal 3 11" xfId="29" xr:uid="{00000000-0005-0000-0000-000004050000}"/>
    <cellStyle name="Normal 3 11 2" xfId="1314" xr:uid="{00000000-0005-0000-0000-000005050000}"/>
    <cellStyle name="Normal 3 11 3" xfId="1315" xr:uid="{00000000-0005-0000-0000-000006050000}"/>
    <cellStyle name="Normal 3 11 4" xfId="62" xr:uid="{00000000-0005-0000-0000-000007050000}"/>
    <cellStyle name="Normal 3 12" xfId="1316" xr:uid="{00000000-0005-0000-0000-000008050000}"/>
    <cellStyle name="Normal 3 12 2" xfId="1571" xr:uid="{00000000-0005-0000-0000-000009050000}"/>
    <cellStyle name="Normal 3 13" xfId="1570" xr:uid="{00000000-0005-0000-0000-00000A050000}"/>
    <cellStyle name="Normal 3 14" xfId="1590" xr:uid="{00000000-0005-0000-0000-00000B050000}"/>
    <cellStyle name="Normal 3 14 2" xfId="1593" xr:uid="{00000000-0005-0000-0000-00000C050000}"/>
    <cellStyle name="Normal 3 2" xfId="30" xr:uid="{00000000-0005-0000-0000-00000D050000}"/>
    <cellStyle name="Normal 3 2 2" xfId="1317" xr:uid="{00000000-0005-0000-0000-00000E050000}"/>
    <cellStyle name="Normal 3 2 3" xfId="1318" xr:uid="{00000000-0005-0000-0000-00000F050000}"/>
    <cellStyle name="Normal 3 2 4" xfId="1319" xr:uid="{00000000-0005-0000-0000-000010050000}"/>
    <cellStyle name="Normal 3 2 5" xfId="1320" xr:uid="{00000000-0005-0000-0000-000011050000}"/>
    <cellStyle name="Normal 3 2 6" xfId="1321" xr:uid="{00000000-0005-0000-0000-000012050000}"/>
    <cellStyle name="Normal 3 2 7" xfId="63" xr:uid="{00000000-0005-0000-0000-000013050000}"/>
    <cellStyle name="Normal 3 3" xfId="31" xr:uid="{00000000-0005-0000-0000-000014050000}"/>
    <cellStyle name="Normal 3 3 2" xfId="1322" xr:uid="{00000000-0005-0000-0000-000015050000}"/>
    <cellStyle name="Normal 3 3 3" xfId="1323" xr:uid="{00000000-0005-0000-0000-000016050000}"/>
    <cellStyle name="Normal 3 3 4" xfId="64" xr:uid="{00000000-0005-0000-0000-000017050000}"/>
    <cellStyle name="Normal 3 4" xfId="32" xr:uid="{00000000-0005-0000-0000-000018050000}"/>
    <cellStyle name="Normal 3 4 2" xfId="1324" xr:uid="{00000000-0005-0000-0000-000019050000}"/>
    <cellStyle name="Normal 3 4 3" xfId="1325" xr:uid="{00000000-0005-0000-0000-00001A050000}"/>
    <cellStyle name="Normal 3 4 4" xfId="65" xr:uid="{00000000-0005-0000-0000-00001B050000}"/>
    <cellStyle name="Normal 3 5" xfId="33" xr:uid="{00000000-0005-0000-0000-00001C050000}"/>
    <cellStyle name="Normal 3 5 2" xfId="1326" xr:uid="{00000000-0005-0000-0000-00001D050000}"/>
    <cellStyle name="Normal 3 5 3" xfId="1327" xr:uid="{00000000-0005-0000-0000-00001E050000}"/>
    <cellStyle name="Normal 3 5 4" xfId="66" xr:uid="{00000000-0005-0000-0000-00001F050000}"/>
    <cellStyle name="Normal 3 6" xfId="34" xr:uid="{00000000-0005-0000-0000-000020050000}"/>
    <cellStyle name="Normal 3 6 2" xfId="1328" xr:uid="{00000000-0005-0000-0000-000021050000}"/>
    <cellStyle name="Normal 3 6 3" xfId="1329" xr:uid="{00000000-0005-0000-0000-000022050000}"/>
    <cellStyle name="Normal 3 6 4" xfId="67" xr:uid="{00000000-0005-0000-0000-000023050000}"/>
    <cellStyle name="Normal 3 7" xfId="35" xr:uid="{00000000-0005-0000-0000-000024050000}"/>
    <cellStyle name="Normal 3 7 2" xfId="1330" xr:uid="{00000000-0005-0000-0000-000025050000}"/>
    <cellStyle name="Normal 3 7 3" xfId="1331" xr:uid="{00000000-0005-0000-0000-000026050000}"/>
    <cellStyle name="Normal 3 7 4" xfId="68" xr:uid="{00000000-0005-0000-0000-000027050000}"/>
    <cellStyle name="Normal 3 8" xfId="36" xr:uid="{00000000-0005-0000-0000-000028050000}"/>
    <cellStyle name="Normal 3 8 2" xfId="1332" xr:uid="{00000000-0005-0000-0000-000029050000}"/>
    <cellStyle name="Normal 3 8 3" xfId="1333" xr:uid="{00000000-0005-0000-0000-00002A050000}"/>
    <cellStyle name="Normal 3 8 4" xfId="69" xr:uid="{00000000-0005-0000-0000-00002B050000}"/>
    <cellStyle name="Normal 3 9" xfId="37" xr:uid="{00000000-0005-0000-0000-00002C050000}"/>
    <cellStyle name="Normal 3 9 2" xfId="1334" xr:uid="{00000000-0005-0000-0000-00002D050000}"/>
    <cellStyle name="Normal 3 9 3" xfId="1335" xr:uid="{00000000-0005-0000-0000-00002E050000}"/>
    <cellStyle name="Normal 3 9 4" xfId="70" xr:uid="{00000000-0005-0000-0000-00002F050000}"/>
    <cellStyle name="Normal 4" xfId="38" xr:uid="{00000000-0005-0000-0000-000030050000}"/>
    <cellStyle name="Normal 5" xfId="39" xr:uid="{00000000-0005-0000-0000-000031050000}"/>
    <cellStyle name="Normal 5 2" xfId="1336" xr:uid="{00000000-0005-0000-0000-000032050000}"/>
    <cellStyle name="Normal 5 2 2" xfId="1337" xr:uid="{00000000-0005-0000-0000-000033050000}"/>
    <cellStyle name="Normal 6" xfId="40" xr:uid="{00000000-0005-0000-0000-000034050000}"/>
    <cellStyle name="Normal 6 2" xfId="1338" xr:uid="{00000000-0005-0000-0000-000035050000}"/>
    <cellStyle name="Normal 6 2 2" xfId="1339" xr:uid="{00000000-0005-0000-0000-000036050000}"/>
    <cellStyle name="Normal 6 2 3" xfId="1340" xr:uid="{00000000-0005-0000-0000-000037050000}"/>
    <cellStyle name="Normal 6 2 4" xfId="1341" xr:uid="{00000000-0005-0000-0000-000038050000}"/>
    <cellStyle name="Normal 6 2 5" xfId="1342" xr:uid="{00000000-0005-0000-0000-000039050000}"/>
    <cellStyle name="Normal 6 2 6" xfId="1343" xr:uid="{00000000-0005-0000-0000-00003A050000}"/>
    <cellStyle name="Normal 6 2 7" xfId="1344" xr:uid="{00000000-0005-0000-0000-00003B050000}"/>
    <cellStyle name="Normal 6 3" xfId="1345" xr:uid="{00000000-0005-0000-0000-00003C050000}"/>
    <cellStyle name="Normal 6 3 2" xfId="1346" xr:uid="{00000000-0005-0000-0000-00003D050000}"/>
    <cellStyle name="Normal 6 4" xfId="1347" xr:uid="{00000000-0005-0000-0000-00003E050000}"/>
    <cellStyle name="Normal 6 5" xfId="1348" xr:uid="{00000000-0005-0000-0000-00003F050000}"/>
    <cellStyle name="Normal 6 6" xfId="1349" xr:uid="{00000000-0005-0000-0000-000040050000}"/>
    <cellStyle name="Normal 6 7" xfId="1350" xr:uid="{00000000-0005-0000-0000-000041050000}"/>
    <cellStyle name="Normal 6 8" xfId="1351" xr:uid="{00000000-0005-0000-0000-000042050000}"/>
    <cellStyle name="Normal 6 9" xfId="71" xr:uid="{00000000-0005-0000-0000-000043050000}"/>
    <cellStyle name="Normal 7" xfId="41" xr:uid="{00000000-0005-0000-0000-000044050000}"/>
    <cellStyle name="Normal 7 10" xfId="72" xr:uid="{00000000-0005-0000-0000-000045050000}"/>
    <cellStyle name="Normal 7 2" xfId="1352" xr:uid="{00000000-0005-0000-0000-000046050000}"/>
    <cellStyle name="Normal 7 2 2" xfId="1353" xr:uid="{00000000-0005-0000-0000-000047050000}"/>
    <cellStyle name="Normal 7 2 2 2" xfId="1354" xr:uid="{00000000-0005-0000-0000-000048050000}"/>
    <cellStyle name="Normal 7 2 3" xfId="1355" xr:uid="{00000000-0005-0000-0000-000049050000}"/>
    <cellStyle name="Normal 7 2 4" xfId="1356" xr:uid="{00000000-0005-0000-0000-00004A050000}"/>
    <cellStyle name="Normal 7 2 5" xfId="1357" xr:uid="{00000000-0005-0000-0000-00004B050000}"/>
    <cellStyle name="Normal 7 2 6" xfId="1358" xr:uid="{00000000-0005-0000-0000-00004C050000}"/>
    <cellStyle name="Normal 7 2 7" xfId="1359" xr:uid="{00000000-0005-0000-0000-00004D050000}"/>
    <cellStyle name="Normal 7 3" xfId="1360" xr:uid="{00000000-0005-0000-0000-00004E050000}"/>
    <cellStyle name="Normal 7 4" xfId="1361" xr:uid="{00000000-0005-0000-0000-00004F050000}"/>
    <cellStyle name="Normal 7 4 2" xfId="1362" xr:uid="{00000000-0005-0000-0000-000050050000}"/>
    <cellStyle name="Normal 7 5" xfId="1363" xr:uid="{00000000-0005-0000-0000-000051050000}"/>
    <cellStyle name="Normal 7 6" xfId="1364" xr:uid="{00000000-0005-0000-0000-000052050000}"/>
    <cellStyle name="Normal 7 7" xfId="1365" xr:uid="{00000000-0005-0000-0000-000053050000}"/>
    <cellStyle name="Normal 7 8" xfId="1366" xr:uid="{00000000-0005-0000-0000-000054050000}"/>
    <cellStyle name="Normal 7 9" xfId="1367" xr:uid="{00000000-0005-0000-0000-000055050000}"/>
    <cellStyle name="Normal 8" xfId="74" xr:uid="{00000000-0005-0000-0000-000056050000}"/>
    <cellStyle name="Normal 8 2" xfId="1368" xr:uid="{00000000-0005-0000-0000-000057050000}"/>
    <cellStyle name="Normal 8 2 2" xfId="1369" xr:uid="{00000000-0005-0000-0000-000058050000}"/>
    <cellStyle name="Normal 8 2 3" xfId="1370" xr:uid="{00000000-0005-0000-0000-000059050000}"/>
    <cellStyle name="Normal 8 2 4" xfId="1371" xr:uid="{00000000-0005-0000-0000-00005A050000}"/>
    <cellStyle name="Normal 8 2 5" xfId="1372" xr:uid="{00000000-0005-0000-0000-00005B050000}"/>
    <cellStyle name="Normal 8 2 6" xfId="1373" xr:uid="{00000000-0005-0000-0000-00005C050000}"/>
    <cellStyle name="Normal 8 2 7" xfId="1374" xr:uid="{00000000-0005-0000-0000-00005D050000}"/>
    <cellStyle name="Normal 8 2 8" xfId="1572" xr:uid="{00000000-0005-0000-0000-00005E050000}"/>
    <cellStyle name="Normal 8 2_EP 34-35" xfId="1375" xr:uid="{00000000-0005-0000-0000-00005F050000}"/>
    <cellStyle name="Normal 8 3" xfId="1376" xr:uid="{00000000-0005-0000-0000-000060050000}"/>
    <cellStyle name="Normal 8 3 2" xfId="1377" xr:uid="{00000000-0005-0000-0000-000061050000}"/>
    <cellStyle name="Normal 8 3 2 2" xfId="1574" xr:uid="{00000000-0005-0000-0000-000062050000}"/>
    <cellStyle name="Normal 8 3 3" xfId="1573" xr:uid="{00000000-0005-0000-0000-000063050000}"/>
    <cellStyle name="Normal 8 4" xfId="1378" xr:uid="{00000000-0005-0000-0000-000064050000}"/>
    <cellStyle name="Normal 8 4 2" xfId="1575" xr:uid="{00000000-0005-0000-0000-000065050000}"/>
    <cellStyle name="Normal 8 5" xfId="1379" xr:uid="{00000000-0005-0000-0000-000066050000}"/>
    <cellStyle name="Normal 8 5 2" xfId="1576" xr:uid="{00000000-0005-0000-0000-000067050000}"/>
    <cellStyle name="Normal 8 6" xfId="1380" xr:uid="{00000000-0005-0000-0000-000068050000}"/>
    <cellStyle name="Normal 8 6 2" xfId="1577" xr:uid="{00000000-0005-0000-0000-000069050000}"/>
    <cellStyle name="Normal 8 7" xfId="1381" xr:uid="{00000000-0005-0000-0000-00006A050000}"/>
    <cellStyle name="Normal 8 7 2" xfId="1578" xr:uid="{00000000-0005-0000-0000-00006B050000}"/>
    <cellStyle name="Normal 8 8" xfId="1382" xr:uid="{00000000-0005-0000-0000-00006C050000}"/>
    <cellStyle name="Normal 8 8 2" xfId="1579" xr:uid="{00000000-0005-0000-0000-00006D050000}"/>
    <cellStyle name="Normal 8 9" xfId="1569" xr:uid="{00000000-0005-0000-0000-00006E050000}"/>
    <cellStyle name="Normal 9" xfId="42" xr:uid="{00000000-0005-0000-0000-00006F050000}"/>
    <cellStyle name="Normal 9 2" xfId="1383" xr:uid="{00000000-0005-0000-0000-000070050000}"/>
    <cellStyle name="Normal 9 3" xfId="1384" xr:uid="{00000000-0005-0000-0000-000071050000}"/>
    <cellStyle name="Normal 9 4" xfId="1385" xr:uid="{00000000-0005-0000-0000-000072050000}"/>
    <cellStyle name="Normal 9 5" xfId="1386" xr:uid="{00000000-0005-0000-0000-000073050000}"/>
    <cellStyle name="Normal 9 6" xfId="1387" xr:uid="{00000000-0005-0000-0000-000074050000}"/>
    <cellStyle name="Normal 9 7" xfId="1388" xr:uid="{00000000-0005-0000-0000-000075050000}"/>
    <cellStyle name="Note 2 2" xfId="1389" xr:uid="{00000000-0005-0000-0000-000076050000}"/>
    <cellStyle name="Note 2 3" xfId="1390" xr:uid="{00000000-0005-0000-0000-000077050000}"/>
    <cellStyle name="Note 2 4" xfId="1391" xr:uid="{00000000-0005-0000-0000-000078050000}"/>
    <cellStyle name="Note 2 5" xfId="1392" xr:uid="{00000000-0005-0000-0000-000079050000}"/>
    <cellStyle name="Note 2 6" xfId="1393" xr:uid="{00000000-0005-0000-0000-00007A050000}"/>
    <cellStyle name="Note 2 7" xfId="1394" xr:uid="{00000000-0005-0000-0000-00007B050000}"/>
    <cellStyle name="Note 2 8" xfId="1395" xr:uid="{00000000-0005-0000-0000-00007C050000}"/>
    <cellStyle name="Note 3 2" xfId="1396" xr:uid="{00000000-0005-0000-0000-00007D050000}"/>
    <cellStyle name="Note 3 3" xfId="1397" xr:uid="{00000000-0005-0000-0000-00007E050000}"/>
    <cellStyle name="Note 3 4" xfId="1398" xr:uid="{00000000-0005-0000-0000-00007F050000}"/>
    <cellStyle name="Note 3 5" xfId="1399" xr:uid="{00000000-0005-0000-0000-000080050000}"/>
    <cellStyle name="Note 3 6" xfId="1400" xr:uid="{00000000-0005-0000-0000-000081050000}"/>
    <cellStyle name="Note 3 7" xfId="1401" xr:uid="{00000000-0005-0000-0000-000082050000}"/>
    <cellStyle name="Output 2 10" xfId="1402" xr:uid="{00000000-0005-0000-0000-000083050000}"/>
    <cellStyle name="Output 2 11" xfId="1403" xr:uid="{00000000-0005-0000-0000-000084050000}"/>
    <cellStyle name="Output 2 12" xfId="1404" xr:uid="{00000000-0005-0000-0000-000085050000}"/>
    <cellStyle name="Output 2 2" xfId="1405" xr:uid="{00000000-0005-0000-0000-000086050000}"/>
    <cellStyle name="Output 2 2 2" xfId="1406" xr:uid="{00000000-0005-0000-0000-000087050000}"/>
    <cellStyle name="Output 2 2 3" xfId="1407" xr:uid="{00000000-0005-0000-0000-000088050000}"/>
    <cellStyle name="Output 2 2 4" xfId="1408" xr:uid="{00000000-0005-0000-0000-000089050000}"/>
    <cellStyle name="Output 2 2 5" xfId="1409" xr:uid="{00000000-0005-0000-0000-00008A050000}"/>
    <cellStyle name="Output 2 3" xfId="1410" xr:uid="{00000000-0005-0000-0000-00008B050000}"/>
    <cellStyle name="Output 2 3 2" xfId="1411" xr:uid="{00000000-0005-0000-0000-00008C050000}"/>
    <cellStyle name="Output 2 3 3" xfId="1412" xr:uid="{00000000-0005-0000-0000-00008D050000}"/>
    <cellStyle name="Output 2 3 4" xfId="1413" xr:uid="{00000000-0005-0000-0000-00008E050000}"/>
    <cellStyle name="Output 2 3 5" xfId="1414" xr:uid="{00000000-0005-0000-0000-00008F050000}"/>
    <cellStyle name="Output 2 4" xfId="1415" xr:uid="{00000000-0005-0000-0000-000090050000}"/>
    <cellStyle name="Output 2 5" xfId="1416" xr:uid="{00000000-0005-0000-0000-000091050000}"/>
    <cellStyle name="Output 2 6" xfId="1417" xr:uid="{00000000-0005-0000-0000-000092050000}"/>
    <cellStyle name="Output 2 7" xfId="1418" xr:uid="{00000000-0005-0000-0000-000093050000}"/>
    <cellStyle name="Output 2 8" xfId="1419" xr:uid="{00000000-0005-0000-0000-000094050000}"/>
    <cellStyle name="Output 2 9" xfId="1420" xr:uid="{00000000-0005-0000-0000-000095050000}"/>
    <cellStyle name="Output 3 10" xfId="1421" xr:uid="{00000000-0005-0000-0000-000096050000}"/>
    <cellStyle name="Output 3 2" xfId="1422" xr:uid="{00000000-0005-0000-0000-000097050000}"/>
    <cellStyle name="Output 3 3" xfId="1423" xr:uid="{00000000-0005-0000-0000-000098050000}"/>
    <cellStyle name="Output 3 4" xfId="1424" xr:uid="{00000000-0005-0000-0000-000099050000}"/>
    <cellStyle name="Output 3 5" xfId="1425" xr:uid="{00000000-0005-0000-0000-00009A050000}"/>
    <cellStyle name="Output 3 6" xfId="1426" xr:uid="{00000000-0005-0000-0000-00009B050000}"/>
    <cellStyle name="Output 3 7" xfId="1427" xr:uid="{00000000-0005-0000-0000-00009C050000}"/>
    <cellStyle name="Output 3 8" xfId="1428" xr:uid="{00000000-0005-0000-0000-00009D050000}"/>
    <cellStyle name="Output 3 9" xfId="1429" xr:uid="{00000000-0005-0000-0000-00009E050000}"/>
    <cellStyle name="Percent 12" xfId="44" xr:uid="{00000000-0005-0000-0000-00009F050000}"/>
    <cellStyle name="Percent 15 2" xfId="1430" xr:uid="{00000000-0005-0000-0000-0000A0050000}"/>
    <cellStyle name="Percent 15 3" xfId="1431" xr:uid="{00000000-0005-0000-0000-0000A1050000}"/>
    <cellStyle name="Percent 15 4" xfId="1432" xr:uid="{00000000-0005-0000-0000-0000A2050000}"/>
    <cellStyle name="Percent 15 5" xfId="1433" xr:uid="{00000000-0005-0000-0000-0000A3050000}"/>
    <cellStyle name="Percent 15 6" xfId="1434" xr:uid="{00000000-0005-0000-0000-0000A4050000}"/>
    <cellStyle name="Percent 15 7" xfId="1435" xr:uid="{00000000-0005-0000-0000-0000A5050000}"/>
    <cellStyle name="Percent 2" xfId="1436" xr:uid="{00000000-0005-0000-0000-0000A6050000}"/>
    <cellStyle name="Percent 2 10" xfId="45" xr:uid="{00000000-0005-0000-0000-0000A7050000}"/>
    <cellStyle name="Percent 2 11" xfId="46" xr:uid="{00000000-0005-0000-0000-0000A8050000}"/>
    <cellStyle name="Percent 2 12" xfId="1437" xr:uid="{00000000-0005-0000-0000-0000A9050000}"/>
    <cellStyle name="Percent 2 13" xfId="1438" xr:uid="{00000000-0005-0000-0000-0000AA050000}"/>
    <cellStyle name="Percent 2 14" xfId="1439" xr:uid="{00000000-0005-0000-0000-0000AB050000}"/>
    <cellStyle name="Percent 2 15" xfId="1440" xr:uid="{00000000-0005-0000-0000-0000AC050000}"/>
    <cellStyle name="Percent 2 16" xfId="1441" xr:uid="{00000000-0005-0000-0000-0000AD050000}"/>
    <cellStyle name="Percent 2 17" xfId="1442" xr:uid="{00000000-0005-0000-0000-0000AE050000}"/>
    <cellStyle name="Percent 2 18" xfId="1443" xr:uid="{00000000-0005-0000-0000-0000AF050000}"/>
    <cellStyle name="Percent 2 19" xfId="1444" xr:uid="{00000000-0005-0000-0000-0000B0050000}"/>
    <cellStyle name="Percent 2 2" xfId="47" xr:uid="{00000000-0005-0000-0000-0000B1050000}"/>
    <cellStyle name="Percent 2 20" xfId="1445" xr:uid="{00000000-0005-0000-0000-0000B2050000}"/>
    <cellStyle name="Percent 2 21" xfId="1446" xr:uid="{00000000-0005-0000-0000-0000B3050000}"/>
    <cellStyle name="Percent 2 22" xfId="1447" xr:uid="{00000000-0005-0000-0000-0000B4050000}"/>
    <cellStyle name="Percent 2 23" xfId="1448" xr:uid="{00000000-0005-0000-0000-0000B5050000}"/>
    <cellStyle name="Percent 2 24" xfId="1449" xr:uid="{00000000-0005-0000-0000-0000B6050000}"/>
    <cellStyle name="Percent 2 25" xfId="1450" xr:uid="{00000000-0005-0000-0000-0000B7050000}"/>
    <cellStyle name="Percent 2 26" xfId="1451" xr:uid="{00000000-0005-0000-0000-0000B8050000}"/>
    <cellStyle name="Percent 2 27" xfId="1452" xr:uid="{00000000-0005-0000-0000-0000B9050000}"/>
    <cellStyle name="Percent 2 28" xfId="1453" xr:uid="{00000000-0005-0000-0000-0000BA050000}"/>
    <cellStyle name="Percent 2 29" xfId="1454" xr:uid="{00000000-0005-0000-0000-0000BB050000}"/>
    <cellStyle name="Percent 2 3" xfId="48" xr:uid="{00000000-0005-0000-0000-0000BC050000}"/>
    <cellStyle name="Percent 2 30" xfId="1582" xr:uid="{00000000-0005-0000-0000-0000BD050000}"/>
    <cellStyle name="Percent 2 31" xfId="1592" xr:uid="{00000000-0005-0000-0000-0000BE050000}"/>
    <cellStyle name="Percent 2 31 2" xfId="1595" xr:uid="{00000000-0005-0000-0000-0000BF050000}"/>
    <cellStyle name="Percent 2 4" xfId="49" xr:uid="{00000000-0005-0000-0000-0000C0050000}"/>
    <cellStyle name="Percent 2 5" xfId="50" xr:uid="{00000000-0005-0000-0000-0000C1050000}"/>
    <cellStyle name="Percent 2 6" xfId="51" xr:uid="{00000000-0005-0000-0000-0000C2050000}"/>
    <cellStyle name="Percent 2 7" xfId="52" xr:uid="{00000000-0005-0000-0000-0000C3050000}"/>
    <cellStyle name="Percent 2 8" xfId="53" xr:uid="{00000000-0005-0000-0000-0000C4050000}"/>
    <cellStyle name="Percent 2 9" xfId="54" xr:uid="{00000000-0005-0000-0000-0000C5050000}"/>
    <cellStyle name="Percent 3" xfId="43" xr:uid="{00000000-0005-0000-0000-0000C6050000}"/>
    <cellStyle name="Percent 3 2" xfId="1455" xr:uid="{00000000-0005-0000-0000-0000C7050000}"/>
    <cellStyle name="Percent 3 3" xfId="1456" xr:uid="{00000000-0005-0000-0000-0000C8050000}"/>
    <cellStyle name="Percent 3 4" xfId="1457" xr:uid="{00000000-0005-0000-0000-0000C9050000}"/>
    <cellStyle name="Percent 3 5" xfId="1458" xr:uid="{00000000-0005-0000-0000-0000CA050000}"/>
    <cellStyle name="Percent 3 6" xfId="1459" xr:uid="{00000000-0005-0000-0000-0000CB050000}"/>
    <cellStyle name="Percent 3 7" xfId="1460" xr:uid="{00000000-0005-0000-0000-0000CC050000}"/>
    <cellStyle name="Percent 4" xfId="55" xr:uid="{00000000-0005-0000-0000-0000CD050000}"/>
    <cellStyle name="Percent 5" xfId="1586" xr:uid="{00000000-0005-0000-0000-0000CE050000}"/>
    <cellStyle name="Percent 5 2" xfId="1461" xr:uid="{00000000-0005-0000-0000-0000CF050000}"/>
    <cellStyle name="Percent 5 3" xfId="1462" xr:uid="{00000000-0005-0000-0000-0000D0050000}"/>
    <cellStyle name="Percent 5 4" xfId="1463" xr:uid="{00000000-0005-0000-0000-0000D1050000}"/>
    <cellStyle name="Percent 5 5" xfId="1464" xr:uid="{00000000-0005-0000-0000-0000D2050000}"/>
    <cellStyle name="Percent 5 6" xfId="1465" xr:uid="{00000000-0005-0000-0000-0000D3050000}"/>
    <cellStyle name="Percent 5 7" xfId="1466" xr:uid="{00000000-0005-0000-0000-0000D4050000}"/>
    <cellStyle name="Percent 6 2" xfId="1467" xr:uid="{00000000-0005-0000-0000-0000D5050000}"/>
    <cellStyle name="Percent 6 3" xfId="1468" xr:uid="{00000000-0005-0000-0000-0000D6050000}"/>
    <cellStyle name="Percent 6 4" xfId="1469" xr:uid="{00000000-0005-0000-0000-0000D7050000}"/>
    <cellStyle name="Percent 6 5" xfId="1470" xr:uid="{00000000-0005-0000-0000-0000D8050000}"/>
    <cellStyle name="Percent 6 6" xfId="1471" xr:uid="{00000000-0005-0000-0000-0000D9050000}"/>
    <cellStyle name="Percent 6 7" xfId="1472" xr:uid="{00000000-0005-0000-0000-0000DA050000}"/>
    <cellStyle name="Percent 8" xfId="56" xr:uid="{00000000-0005-0000-0000-0000DB050000}"/>
    <cellStyle name="Percent 8 2" xfId="1473" xr:uid="{00000000-0005-0000-0000-0000DC050000}"/>
    <cellStyle name="Percent 8 3" xfId="1474" xr:uid="{00000000-0005-0000-0000-0000DD050000}"/>
    <cellStyle name="Percent 8 4" xfId="1475" xr:uid="{00000000-0005-0000-0000-0000DE050000}"/>
    <cellStyle name="Percent 8 5" xfId="1476" xr:uid="{00000000-0005-0000-0000-0000DF050000}"/>
    <cellStyle name="Percent 8 6" xfId="1477" xr:uid="{00000000-0005-0000-0000-0000E0050000}"/>
    <cellStyle name="Percent 8 7" xfId="1478" xr:uid="{00000000-0005-0000-0000-0000E1050000}"/>
    <cellStyle name="Percent 9 2" xfId="1479" xr:uid="{00000000-0005-0000-0000-0000E2050000}"/>
    <cellStyle name="Percent 9 3" xfId="1480" xr:uid="{00000000-0005-0000-0000-0000E3050000}"/>
    <cellStyle name="Percent 9 4" xfId="1481" xr:uid="{00000000-0005-0000-0000-0000E4050000}"/>
    <cellStyle name="Percent 9 5" xfId="1482" xr:uid="{00000000-0005-0000-0000-0000E5050000}"/>
    <cellStyle name="Percent 9 6" xfId="1483" xr:uid="{00000000-0005-0000-0000-0000E6050000}"/>
    <cellStyle name="Percent 9 7" xfId="1484" xr:uid="{00000000-0005-0000-0000-0000E7050000}"/>
    <cellStyle name="Title 2 10" xfId="1485" xr:uid="{00000000-0005-0000-0000-0000E8050000}"/>
    <cellStyle name="Title 2 11" xfId="1486" xr:uid="{00000000-0005-0000-0000-0000E9050000}"/>
    <cellStyle name="Title 2 12" xfId="1487" xr:uid="{00000000-0005-0000-0000-0000EA050000}"/>
    <cellStyle name="Title 2 2" xfId="1488" xr:uid="{00000000-0005-0000-0000-0000EB050000}"/>
    <cellStyle name="Title 2 2 2" xfId="1489" xr:uid="{00000000-0005-0000-0000-0000EC050000}"/>
    <cellStyle name="Title 2 2 3" xfId="1490" xr:uid="{00000000-0005-0000-0000-0000ED050000}"/>
    <cellStyle name="Title 2 2 4" xfId="1491" xr:uid="{00000000-0005-0000-0000-0000EE050000}"/>
    <cellStyle name="Title 2 2 5" xfId="1492" xr:uid="{00000000-0005-0000-0000-0000EF050000}"/>
    <cellStyle name="Title 2 3" xfId="1493" xr:uid="{00000000-0005-0000-0000-0000F0050000}"/>
    <cellStyle name="Title 2 3 2" xfId="1494" xr:uid="{00000000-0005-0000-0000-0000F1050000}"/>
    <cellStyle name="Title 2 3 3" xfId="1495" xr:uid="{00000000-0005-0000-0000-0000F2050000}"/>
    <cellStyle name="Title 2 3 4" xfId="1496" xr:uid="{00000000-0005-0000-0000-0000F3050000}"/>
    <cellStyle name="Title 2 3 5" xfId="1497" xr:uid="{00000000-0005-0000-0000-0000F4050000}"/>
    <cellStyle name="Title 2 4" xfId="1498" xr:uid="{00000000-0005-0000-0000-0000F5050000}"/>
    <cellStyle name="Title 2 5" xfId="1499" xr:uid="{00000000-0005-0000-0000-0000F6050000}"/>
    <cellStyle name="Title 2 6" xfId="1500" xr:uid="{00000000-0005-0000-0000-0000F7050000}"/>
    <cellStyle name="Title 2 7" xfId="1501" xr:uid="{00000000-0005-0000-0000-0000F8050000}"/>
    <cellStyle name="Title 2 8" xfId="1502" xr:uid="{00000000-0005-0000-0000-0000F9050000}"/>
    <cellStyle name="Title 2 9" xfId="1503" xr:uid="{00000000-0005-0000-0000-0000FA050000}"/>
    <cellStyle name="Title 3 10" xfId="1504" xr:uid="{00000000-0005-0000-0000-0000FB050000}"/>
    <cellStyle name="Title 3 2" xfId="1505" xr:uid="{00000000-0005-0000-0000-0000FC050000}"/>
    <cellStyle name="Title 3 3" xfId="1506" xr:uid="{00000000-0005-0000-0000-0000FD050000}"/>
    <cellStyle name="Title 3 4" xfId="1507" xr:uid="{00000000-0005-0000-0000-0000FE050000}"/>
    <cellStyle name="Title 3 5" xfId="1508" xr:uid="{00000000-0005-0000-0000-0000FF050000}"/>
    <cellStyle name="Title 3 6" xfId="1509" xr:uid="{00000000-0005-0000-0000-000000060000}"/>
    <cellStyle name="Title 3 7" xfId="1510" xr:uid="{00000000-0005-0000-0000-000001060000}"/>
    <cellStyle name="Title 3 8" xfId="1511" xr:uid="{00000000-0005-0000-0000-000002060000}"/>
    <cellStyle name="Title 3 9" xfId="1512" xr:uid="{00000000-0005-0000-0000-000003060000}"/>
    <cellStyle name="Total 2 10" xfId="1513" xr:uid="{00000000-0005-0000-0000-000004060000}"/>
    <cellStyle name="Total 2 11" xfId="1514" xr:uid="{00000000-0005-0000-0000-000005060000}"/>
    <cellStyle name="Total 2 12" xfId="1515" xr:uid="{00000000-0005-0000-0000-000006060000}"/>
    <cellStyle name="Total 2 2" xfId="1516" xr:uid="{00000000-0005-0000-0000-000007060000}"/>
    <cellStyle name="Total 2 2 2" xfId="1517" xr:uid="{00000000-0005-0000-0000-000008060000}"/>
    <cellStyle name="Total 2 2 3" xfId="1518" xr:uid="{00000000-0005-0000-0000-000009060000}"/>
    <cellStyle name="Total 2 2 4" xfId="1519" xr:uid="{00000000-0005-0000-0000-00000A060000}"/>
    <cellStyle name="Total 2 2 5" xfId="1520" xr:uid="{00000000-0005-0000-0000-00000B060000}"/>
    <cellStyle name="Total 2 3" xfId="1521" xr:uid="{00000000-0005-0000-0000-00000C060000}"/>
    <cellStyle name="Total 2 3 2" xfId="1522" xr:uid="{00000000-0005-0000-0000-00000D060000}"/>
    <cellStyle name="Total 2 3 3" xfId="1523" xr:uid="{00000000-0005-0000-0000-00000E060000}"/>
    <cellStyle name="Total 2 3 4" xfId="1524" xr:uid="{00000000-0005-0000-0000-00000F060000}"/>
    <cellStyle name="Total 2 3 5" xfId="1525" xr:uid="{00000000-0005-0000-0000-000010060000}"/>
    <cellStyle name="Total 2 4" xfId="1526" xr:uid="{00000000-0005-0000-0000-000011060000}"/>
    <cellStyle name="Total 2 5" xfId="1527" xr:uid="{00000000-0005-0000-0000-000012060000}"/>
    <cellStyle name="Total 2 6" xfId="1528" xr:uid="{00000000-0005-0000-0000-000013060000}"/>
    <cellStyle name="Total 2 7" xfId="1529" xr:uid="{00000000-0005-0000-0000-000014060000}"/>
    <cellStyle name="Total 2 8" xfId="1530" xr:uid="{00000000-0005-0000-0000-000015060000}"/>
    <cellStyle name="Total 2 9" xfId="1531" xr:uid="{00000000-0005-0000-0000-000016060000}"/>
    <cellStyle name="Total 3 10" xfId="1532" xr:uid="{00000000-0005-0000-0000-000017060000}"/>
    <cellStyle name="Total 3 2" xfId="1533" xr:uid="{00000000-0005-0000-0000-000018060000}"/>
    <cellStyle name="Total 3 3" xfId="1534" xr:uid="{00000000-0005-0000-0000-000019060000}"/>
    <cellStyle name="Total 3 4" xfId="1535" xr:uid="{00000000-0005-0000-0000-00001A060000}"/>
    <cellStyle name="Total 3 5" xfId="1536" xr:uid="{00000000-0005-0000-0000-00001B060000}"/>
    <cellStyle name="Total 3 6" xfId="1537" xr:uid="{00000000-0005-0000-0000-00001C060000}"/>
    <cellStyle name="Total 3 7" xfId="1538" xr:uid="{00000000-0005-0000-0000-00001D060000}"/>
    <cellStyle name="Total 3 8" xfId="1539" xr:uid="{00000000-0005-0000-0000-00001E060000}"/>
    <cellStyle name="Total 3 9" xfId="1540" xr:uid="{00000000-0005-0000-0000-00001F060000}"/>
    <cellStyle name="Warning Text 2 10" xfId="1541" xr:uid="{00000000-0005-0000-0000-000020060000}"/>
    <cellStyle name="Warning Text 2 11" xfId="1542" xr:uid="{00000000-0005-0000-0000-000021060000}"/>
    <cellStyle name="Warning Text 2 12" xfId="1543" xr:uid="{00000000-0005-0000-0000-000022060000}"/>
    <cellStyle name="Warning Text 2 2" xfId="1544" xr:uid="{00000000-0005-0000-0000-000023060000}"/>
    <cellStyle name="Warning Text 2 2 2" xfId="1545" xr:uid="{00000000-0005-0000-0000-000024060000}"/>
    <cellStyle name="Warning Text 2 2 3" xfId="1546" xr:uid="{00000000-0005-0000-0000-000025060000}"/>
    <cellStyle name="Warning Text 2 2 4" xfId="1547" xr:uid="{00000000-0005-0000-0000-000026060000}"/>
    <cellStyle name="Warning Text 2 2 5" xfId="1548" xr:uid="{00000000-0005-0000-0000-000027060000}"/>
    <cellStyle name="Warning Text 2 3" xfId="1549" xr:uid="{00000000-0005-0000-0000-000028060000}"/>
    <cellStyle name="Warning Text 2 3 2" xfId="1550" xr:uid="{00000000-0005-0000-0000-000029060000}"/>
    <cellStyle name="Warning Text 2 3 3" xfId="1551" xr:uid="{00000000-0005-0000-0000-00002A060000}"/>
    <cellStyle name="Warning Text 2 3 4" xfId="1552" xr:uid="{00000000-0005-0000-0000-00002B060000}"/>
    <cellStyle name="Warning Text 2 3 5" xfId="1553" xr:uid="{00000000-0005-0000-0000-00002C060000}"/>
    <cellStyle name="Warning Text 2 4" xfId="1554" xr:uid="{00000000-0005-0000-0000-00002D060000}"/>
    <cellStyle name="Warning Text 2 5" xfId="1555" xr:uid="{00000000-0005-0000-0000-00002E060000}"/>
    <cellStyle name="Warning Text 2 6" xfId="1556" xr:uid="{00000000-0005-0000-0000-00002F060000}"/>
    <cellStyle name="Warning Text 2 7" xfId="1557" xr:uid="{00000000-0005-0000-0000-000030060000}"/>
    <cellStyle name="Warning Text 2 8" xfId="1558" xr:uid="{00000000-0005-0000-0000-000031060000}"/>
    <cellStyle name="Warning Text 2 9" xfId="1559" xr:uid="{00000000-0005-0000-0000-000032060000}"/>
    <cellStyle name="Warning Text 3 10" xfId="1560" xr:uid="{00000000-0005-0000-0000-000033060000}"/>
    <cellStyle name="Warning Text 3 2" xfId="1561" xr:uid="{00000000-0005-0000-0000-000034060000}"/>
    <cellStyle name="Warning Text 3 3" xfId="1562" xr:uid="{00000000-0005-0000-0000-000035060000}"/>
    <cellStyle name="Warning Text 3 4" xfId="1563" xr:uid="{00000000-0005-0000-0000-000036060000}"/>
    <cellStyle name="Warning Text 3 5" xfId="1564" xr:uid="{00000000-0005-0000-0000-000037060000}"/>
    <cellStyle name="Warning Text 3 6" xfId="1565" xr:uid="{00000000-0005-0000-0000-000038060000}"/>
    <cellStyle name="Warning Text 3 7" xfId="1566" xr:uid="{00000000-0005-0000-0000-000039060000}"/>
    <cellStyle name="Warning Text 3 8" xfId="1567" xr:uid="{00000000-0005-0000-0000-00003A060000}"/>
    <cellStyle name="Warning Text 3 9" xfId="1568" xr:uid="{00000000-0005-0000-0000-00003B06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view="pageLayout" zoomScaleNormal="100" zoomScaleSheetLayoutView="100" workbookViewId="0">
      <selection activeCell="A11" sqref="A11:G11"/>
    </sheetView>
  </sheetViews>
  <sheetFormatPr defaultColWidth="9.140625" defaultRowHeight="18" customHeight="1" x14ac:dyDescent="0.2"/>
  <cols>
    <col min="1" max="1" width="35.85546875" style="15" customWidth="1"/>
    <col min="2" max="2" width="9.85546875" style="12" customWidth="1"/>
    <col min="3" max="3" width="7.5703125" style="12" customWidth="1"/>
    <col min="4" max="4" width="9.85546875" style="12" customWidth="1"/>
    <col min="5" max="5" width="11.140625" style="12" customWidth="1"/>
    <col min="6" max="6" width="9.140625" style="12" customWidth="1"/>
    <col min="7" max="7" width="14" style="12" customWidth="1"/>
    <col min="8" max="16384" width="9.140625" style="12"/>
  </cols>
  <sheetData>
    <row r="1" spans="1:7" ht="21.6" customHeight="1" x14ac:dyDescent="0.2">
      <c r="A1" s="1" t="s">
        <v>0</v>
      </c>
      <c r="B1" s="68"/>
      <c r="C1" s="68"/>
      <c r="D1" s="68"/>
      <c r="E1" s="68"/>
      <c r="F1" s="68"/>
      <c r="G1" s="68"/>
    </row>
    <row r="2" spans="1:7" ht="21.6" customHeight="1" x14ac:dyDescent="0.2">
      <c r="A2" s="2" t="s">
        <v>16</v>
      </c>
      <c r="B2" s="69"/>
      <c r="C2" s="70"/>
      <c r="D2" s="70"/>
      <c r="E2" s="70"/>
      <c r="F2" s="70"/>
      <c r="G2" s="70"/>
    </row>
    <row r="3" spans="1:7" ht="21.6" customHeight="1" x14ac:dyDescent="0.2">
      <c r="A3" s="1" t="s">
        <v>17</v>
      </c>
      <c r="B3" s="68"/>
      <c r="C3" s="68"/>
      <c r="D3" s="68"/>
      <c r="E3" s="68"/>
      <c r="F3" s="68"/>
      <c r="G3" s="68"/>
    </row>
    <row r="4" spans="1:7" ht="21.6" customHeight="1" x14ac:dyDescent="0.2">
      <c r="A4" s="1" t="s">
        <v>18</v>
      </c>
      <c r="B4" s="71"/>
      <c r="C4" s="72"/>
      <c r="D4" s="73"/>
      <c r="E4" s="74" t="s">
        <v>44</v>
      </c>
      <c r="F4" s="75"/>
      <c r="G4" s="3" t="s">
        <v>43</v>
      </c>
    </row>
    <row r="5" spans="1:7" ht="21.6" customHeight="1" x14ac:dyDescent="0.2">
      <c r="A5" s="1" t="s">
        <v>19</v>
      </c>
      <c r="B5" s="68"/>
      <c r="C5" s="68"/>
      <c r="D5" s="68"/>
      <c r="E5" s="68"/>
      <c r="F5" s="68"/>
      <c r="G5" s="68"/>
    </row>
    <row r="6" spans="1:7" ht="21.6" customHeight="1" x14ac:dyDescent="0.2">
      <c r="A6" s="1" t="s">
        <v>66</v>
      </c>
      <c r="B6" s="79"/>
      <c r="C6" s="80"/>
      <c r="D6" s="81"/>
      <c r="E6" s="4" t="s">
        <v>46</v>
      </c>
      <c r="F6" s="79"/>
      <c r="G6" s="81"/>
    </row>
    <row r="7" spans="1:7" ht="21.6" customHeight="1" x14ac:dyDescent="0.2">
      <c r="A7" s="5" t="s">
        <v>20</v>
      </c>
      <c r="B7" s="82"/>
      <c r="C7" s="83"/>
      <c r="D7" s="83"/>
      <c r="E7" s="83"/>
      <c r="F7" s="83"/>
      <c r="G7" s="84"/>
    </row>
    <row r="8" spans="1:7" ht="68.25" customHeight="1" x14ac:dyDescent="0.2">
      <c r="A8" s="5" t="s">
        <v>57</v>
      </c>
      <c r="B8" s="85"/>
      <c r="C8" s="86"/>
      <c r="D8" s="86"/>
      <c r="E8" s="86"/>
      <c r="F8" s="86"/>
      <c r="G8" s="87"/>
    </row>
    <row r="9" spans="1:7" s="13" customFormat="1" ht="21.6" customHeight="1" x14ac:dyDescent="0.2">
      <c r="A9" s="6" t="s">
        <v>12</v>
      </c>
      <c r="B9" s="76"/>
      <c r="C9" s="77"/>
      <c r="D9" s="77"/>
      <c r="E9" s="77"/>
      <c r="F9" s="77"/>
      <c r="G9" s="78"/>
    </row>
    <row r="10" spans="1:7" s="13" customFormat="1" ht="21.6" customHeight="1" x14ac:dyDescent="0.2">
      <c r="A10" s="7" t="s">
        <v>64</v>
      </c>
      <c r="B10" s="8"/>
      <c r="C10" s="8"/>
      <c r="D10" s="8"/>
      <c r="E10" s="8"/>
      <c r="F10" s="8"/>
      <c r="G10" s="9"/>
    </row>
    <row r="11" spans="1:7" s="14" customFormat="1" ht="172.7" customHeight="1" x14ac:dyDescent="0.2">
      <c r="A11" s="65" t="s">
        <v>81</v>
      </c>
      <c r="B11" s="66"/>
      <c r="C11" s="66"/>
      <c r="D11" s="66"/>
      <c r="E11" s="66"/>
      <c r="F11" s="66"/>
      <c r="G11" s="67"/>
    </row>
    <row r="12" spans="1:7" s="14" customFormat="1" ht="21.6" customHeight="1" x14ac:dyDescent="0.2">
      <c r="A12" s="7" t="s">
        <v>58</v>
      </c>
      <c r="B12" s="10"/>
      <c r="C12" s="10"/>
      <c r="D12" s="10"/>
      <c r="E12" s="10"/>
      <c r="F12" s="10"/>
      <c r="G12" s="11"/>
    </row>
    <row r="13" spans="1:7" ht="21.6" customHeight="1" x14ac:dyDescent="0.2">
      <c r="A13" s="91" t="s">
        <v>75</v>
      </c>
      <c r="B13" s="92"/>
      <c r="C13" s="92"/>
      <c r="D13" s="92"/>
      <c r="E13" s="92"/>
      <c r="F13" s="92"/>
      <c r="G13" s="93"/>
    </row>
    <row r="14" spans="1:7" ht="24.75" customHeight="1" x14ac:dyDescent="0.2">
      <c r="A14" s="88"/>
      <c r="B14" s="89"/>
      <c r="C14" s="89"/>
      <c r="D14" s="89"/>
      <c r="E14" s="89"/>
      <c r="F14" s="89"/>
      <c r="G14" s="90"/>
    </row>
    <row r="15" spans="1:7" ht="43.35" customHeight="1" x14ac:dyDescent="0.2">
      <c r="A15" s="91" t="s">
        <v>76</v>
      </c>
      <c r="B15" s="92"/>
      <c r="C15" s="92"/>
      <c r="D15" s="92"/>
      <c r="E15" s="92"/>
      <c r="F15" s="92"/>
      <c r="G15" s="93"/>
    </row>
    <row r="16" spans="1:7" ht="27.75" customHeight="1" x14ac:dyDescent="0.2">
      <c r="A16" s="88"/>
      <c r="B16" s="89"/>
      <c r="C16" s="89"/>
      <c r="D16" s="89"/>
      <c r="E16" s="89"/>
      <c r="F16" s="89"/>
      <c r="G16" s="90"/>
    </row>
    <row r="17" spans="1:7" ht="43.35" customHeight="1" x14ac:dyDescent="0.2">
      <c r="A17" s="91" t="s">
        <v>61</v>
      </c>
      <c r="B17" s="92"/>
      <c r="C17" s="92"/>
      <c r="D17" s="92"/>
      <c r="E17" s="92"/>
      <c r="F17" s="92"/>
      <c r="G17" s="93"/>
    </row>
    <row r="18" spans="1:7" ht="29.25" customHeight="1" x14ac:dyDescent="0.2">
      <c r="A18" s="88"/>
      <c r="B18" s="89"/>
      <c r="C18" s="89"/>
      <c r="D18" s="89"/>
      <c r="E18" s="89"/>
      <c r="F18" s="89"/>
      <c r="G18" s="90"/>
    </row>
    <row r="19" spans="1:7" ht="34.5" customHeight="1" x14ac:dyDescent="0.2">
      <c r="A19" s="91" t="s">
        <v>65</v>
      </c>
      <c r="B19" s="92"/>
      <c r="C19" s="92"/>
      <c r="D19" s="92"/>
      <c r="E19" s="92"/>
      <c r="F19" s="92"/>
      <c r="G19" s="93"/>
    </row>
  </sheetData>
  <dataConsolidate/>
  <mergeCells count="19">
    <mergeCell ref="A18:G18"/>
    <mergeCell ref="A19:G19"/>
    <mergeCell ref="A13:G13"/>
    <mergeCell ref="A14:G14"/>
    <mergeCell ref="A15:G15"/>
    <mergeCell ref="A16:G16"/>
    <mergeCell ref="A17:G17"/>
    <mergeCell ref="A11:G11"/>
    <mergeCell ref="B5:G5"/>
    <mergeCell ref="B1:G1"/>
    <mergeCell ref="B2:G2"/>
    <mergeCell ref="B3:G3"/>
    <mergeCell ref="B4:D4"/>
    <mergeCell ref="E4:F4"/>
    <mergeCell ref="B9:G9"/>
    <mergeCell ref="B6:D6"/>
    <mergeCell ref="F6:G6"/>
    <mergeCell ref="B7:G7"/>
    <mergeCell ref="B8:G8"/>
  </mergeCells>
  <dataValidations disablePrompts="1" count="1">
    <dataValidation allowBlank="1" showInputMessage="1" showErrorMessage="1" prompt="Include sufficient detail to support mapping." sqref="B5" xr:uid="{00000000-0002-0000-0000-000000000000}"/>
  </dataValidations>
  <pageMargins left="0.5" right="0.5" top="1.1833333333333333" bottom="0.6" header="0.3" footer="0.3"/>
  <pageSetup fitToHeight="0" orientation="portrait" cellComments="asDisplayed" r:id="rId1"/>
  <headerFooter>
    <oddHeader>&amp;C&amp;"Avenir Next LT Pro,Bold"Fiscal Year 2026/27 Transportation Fund for Clean Air 
40 Percent Fund                    
Project Information Form&amp;R&amp;G</oddHeader>
    <oddFooter>&amp;L&amp;"MetaCorrBaltic,Regular"&amp;6
&amp;R&amp;"MetaCorrBaltic,Regular"&amp;8Page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showGridLines="0" view="pageLayout" topLeftCell="A11" zoomScale="116" zoomScaleNormal="100" zoomScaleSheetLayoutView="100" zoomScalePageLayoutView="116" workbookViewId="0">
      <selection activeCell="G27" sqref="G27"/>
    </sheetView>
  </sheetViews>
  <sheetFormatPr defaultColWidth="9" defaultRowHeight="18" customHeight="1" x14ac:dyDescent="0.2"/>
  <cols>
    <col min="1" max="1" width="15.140625" style="12" customWidth="1"/>
    <col min="2" max="2" width="13.5703125" style="12" customWidth="1"/>
    <col min="3" max="6" width="11.85546875" style="12" customWidth="1"/>
    <col min="7" max="7" width="11.5703125" style="12" customWidth="1"/>
    <col min="8" max="8" width="9.140625" style="12" customWidth="1"/>
    <col min="9" max="50" width="12.85546875" style="12" customWidth="1"/>
    <col min="51" max="83" width="10.85546875" style="12" customWidth="1"/>
    <col min="84" max="16384" width="9" style="12"/>
  </cols>
  <sheetData>
    <row r="1" spans="1:8" ht="21.6" customHeight="1" x14ac:dyDescent="0.2">
      <c r="A1" s="17" t="s">
        <v>0</v>
      </c>
      <c r="B1" s="94">
        <f>Scope!B1</f>
        <v>0</v>
      </c>
      <c r="C1" s="95"/>
      <c r="D1" s="95"/>
      <c r="E1" s="95"/>
      <c r="F1" s="95"/>
      <c r="G1" s="96"/>
    </row>
    <row r="2" spans="1:8" s="16" customFormat="1" ht="12.75" x14ac:dyDescent="0.2"/>
    <row r="3" spans="1:8" s="16" customFormat="1" ht="12.75" x14ac:dyDescent="0.2">
      <c r="A3" s="107" t="s">
        <v>54</v>
      </c>
      <c r="B3" s="107"/>
      <c r="C3" s="18" t="s">
        <v>7</v>
      </c>
      <c r="D3" s="101" t="s">
        <v>4</v>
      </c>
      <c r="E3" s="102"/>
      <c r="F3" s="101" t="s">
        <v>5</v>
      </c>
      <c r="G3" s="102"/>
    </row>
    <row r="4" spans="1:8" s="16" customFormat="1" ht="42.75" customHeight="1" x14ac:dyDescent="0.2">
      <c r="A4" s="97" t="s">
        <v>13</v>
      </c>
      <c r="B4" s="98"/>
      <c r="C4" s="20" t="s">
        <v>77</v>
      </c>
      <c r="D4" s="20" t="s">
        <v>14</v>
      </c>
      <c r="E4" s="20" t="s">
        <v>11</v>
      </c>
      <c r="F4" s="20" t="s">
        <v>14</v>
      </c>
      <c r="G4" s="18" t="s">
        <v>47</v>
      </c>
    </row>
    <row r="5" spans="1:8" s="16" customFormat="1" ht="12.75" x14ac:dyDescent="0.2">
      <c r="A5" s="103" t="s">
        <v>1</v>
      </c>
      <c r="B5" s="104"/>
      <c r="C5" s="21"/>
      <c r="D5" s="22"/>
      <c r="E5" s="22"/>
      <c r="F5" s="22"/>
      <c r="G5" s="22"/>
    </row>
    <row r="6" spans="1:8" s="16" customFormat="1" ht="12.75" x14ac:dyDescent="0.2">
      <c r="A6" s="103" t="s">
        <v>2</v>
      </c>
      <c r="B6" s="104"/>
      <c r="C6" s="21"/>
      <c r="D6" s="22"/>
      <c r="E6" s="22"/>
      <c r="F6" s="22"/>
      <c r="G6" s="22"/>
    </row>
    <row r="7" spans="1:8" s="16" customFormat="1" ht="15" customHeight="1" x14ac:dyDescent="0.2">
      <c r="A7" s="103" t="s">
        <v>3</v>
      </c>
      <c r="B7" s="104"/>
      <c r="C7" s="21"/>
      <c r="D7" s="22"/>
      <c r="E7" s="22"/>
      <c r="F7" s="22"/>
      <c r="G7" s="22"/>
    </row>
    <row r="8" spans="1:8" s="16" customFormat="1" ht="12.75" x14ac:dyDescent="0.2">
      <c r="A8" s="103" t="s">
        <v>51</v>
      </c>
      <c r="B8" s="104"/>
      <c r="C8" s="21"/>
      <c r="D8" s="22"/>
      <c r="E8" s="22"/>
      <c r="F8" s="22"/>
      <c r="G8" s="22"/>
    </row>
    <row r="9" spans="1:8" s="16" customFormat="1" ht="15" customHeight="1" x14ac:dyDescent="0.2">
      <c r="A9" s="103" t="s">
        <v>52</v>
      </c>
      <c r="B9" s="104"/>
      <c r="C9" s="21"/>
      <c r="D9" s="22"/>
      <c r="E9" s="22"/>
      <c r="F9" s="23"/>
      <c r="G9" s="23"/>
    </row>
    <row r="10" spans="1:8" s="16" customFormat="1" ht="30.75" customHeight="1" x14ac:dyDescent="0.2">
      <c r="A10" s="103" t="s">
        <v>53</v>
      </c>
      <c r="B10" s="104"/>
      <c r="C10" s="21"/>
      <c r="D10" s="22"/>
      <c r="E10" s="22"/>
      <c r="F10" s="23"/>
      <c r="G10" s="23"/>
    </row>
    <row r="11" spans="1:8" s="16" customFormat="1" ht="12.75" x14ac:dyDescent="0.2">
      <c r="A11" s="103" t="s">
        <v>10</v>
      </c>
      <c r="B11" s="104"/>
      <c r="C11" s="24" t="s">
        <v>9</v>
      </c>
      <c r="D11" s="24" t="s">
        <v>9</v>
      </c>
      <c r="E11" s="24" t="s">
        <v>9</v>
      </c>
      <c r="F11" s="25"/>
      <c r="G11" s="25"/>
    </row>
    <row r="12" spans="1:8" s="16" customFormat="1" ht="30" customHeight="1" x14ac:dyDescent="0.2">
      <c r="A12" s="103" t="s">
        <v>45</v>
      </c>
      <c r="B12" s="104"/>
      <c r="C12" s="108" t="s">
        <v>48</v>
      </c>
      <c r="D12" s="109"/>
      <c r="E12" s="109"/>
      <c r="F12" s="109"/>
      <c r="G12" s="110"/>
    </row>
    <row r="13" spans="1:8" s="16" customFormat="1" ht="12.75" x14ac:dyDescent="0.2"/>
    <row r="14" spans="1:8" ht="12.75" x14ac:dyDescent="0.2">
      <c r="A14" s="26" t="s">
        <v>28</v>
      </c>
      <c r="B14" s="16"/>
      <c r="C14" s="27"/>
      <c r="D14" s="111" t="s">
        <v>21</v>
      </c>
      <c r="E14" s="111"/>
      <c r="F14" s="111"/>
      <c r="G14" s="111"/>
      <c r="H14" s="111"/>
    </row>
    <row r="15" spans="1:8" ht="30" customHeight="1" x14ac:dyDescent="0.2">
      <c r="A15" s="97" t="s">
        <v>6</v>
      </c>
      <c r="B15" s="98"/>
      <c r="C15" s="28" t="s">
        <v>8</v>
      </c>
      <c r="D15" s="28" t="s">
        <v>15</v>
      </c>
      <c r="E15" s="18" t="s">
        <v>56</v>
      </c>
      <c r="F15" s="18" t="s">
        <v>22</v>
      </c>
      <c r="G15" s="106" t="s">
        <v>27</v>
      </c>
      <c r="H15" s="106"/>
    </row>
    <row r="16" spans="1:8" ht="12.75" x14ac:dyDescent="0.2">
      <c r="A16" s="99" t="s">
        <v>1</v>
      </c>
      <c r="B16" s="100"/>
      <c r="C16" s="29"/>
      <c r="D16" s="30"/>
      <c r="E16" s="30"/>
      <c r="F16" s="30"/>
      <c r="G16" s="105"/>
      <c r="H16" s="105"/>
    </row>
    <row r="17" spans="1:8" ht="12.75" x14ac:dyDescent="0.2">
      <c r="A17" s="99" t="s">
        <v>2</v>
      </c>
      <c r="B17" s="100"/>
      <c r="C17" s="29"/>
      <c r="D17" s="30"/>
      <c r="E17" s="30"/>
      <c r="F17" s="30"/>
      <c r="G17" s="105"/>
      <c r="H17" s="105"/>
    </row>
    <row r="18" spans="1:8" ht="12.75" x14ac:dyDescent="0.2">
      <c r="A18" s="99" t="s">
        <v>3</v>
      </c>
      <c r="B18" s="100"/>
      <c r="C18" s="29"/>
      <c r="D18" s="30"/>
      <c r="E18" s="30"/>
      <c r="F18" s="30"/>
      <c r="G18" s="105"/>
      <c r="H18" s="105"/>
    </row>
    <row r="19" spans="1:8" ht="12.75" x14ac:dyDescent="0.2">
      <c r="A19" s="99" t="s">
        <v>51</v>
      </c>
      <c r="B19" s="100"/>
      <c r="C19" s="29"/>
      <c r="D19" s="30"/>
      <c r="E19" s="30"/>
      <c r="F19" s="30"/>
      <c r="G19" s="105"/>
      <c r="H19" s="105"/>
    </row>
    <row r="20" spans="1:8" ht="12.75" x14ac:dyDescent="0.2">
      <c r="A20" s="103" t="s">
        <v>55</v>
      </c>
      <c r="B20" s="104"/>
      <c r="C20" s="29"/>
      <c r="D20" s="30"/>
      <c r="E20" s="30"/>
      <c r="F20" s="30"/>
      <c r="G20" s="105"/>
      <c r="H20" s="105"/>
    </row>
    <row r="21" spans="1:8" ht="12.75" x14ac:dyDescent="0.2">
      <c r="A21" s="116" t="s">
        <v>71</v>
      </c>
      <c r="B21" s="117"/>
      <c r="C21" s="31"/>
      <c r="D21" s="31"/>
      <c r="E21" s="31"/>
      <c r="F21" s="32"/>
      <c r="G21" s="16"/>
      <c r="H21" s="16"/>
    </row>
    <row r="22" spans="1:8" ht="12.75" x14ac:dyDescent="0.2">
      <c r="A22" s="16"/>
      <c r="B22" s="16"/>
      <c r="C22" s="16"/>
      <c r="D22" s="16"/>
      <c r="E22" s="16"/>
      <c r="F22" s="16"/>
      <c r="G22" s="16"/>
      <c r="H22" s="16"/>
    </row>
    <row r="23" spans="1:8" ht="12.75" x14ac:dyDescent="0.2">
      <c r="A23" s="26" t="s">
        <v>79</v>
      </c>
      <c r="D23" s="33"/>
      <c r="E23" s="34"/>
    </row>
    <row r="24" spans="1:8" ht="18" customHeight="1" x14ac:dyDescent="0.2">
      <c r="A24" s="97" t="s">
        <v>63</v>
      </c>
      <c r="B24" s="98"/>
      <c r="C24" s="35" t="s">
        <v>67</v>
      </c>
      <c r="D24" s="35" t="s">
        <v>72</v>
      </c>
      <c r="E24" s="35" t="s">
        <v>78</v>
      </c>
      <c r="F24" s="35" t="s">
        <v>23</v>
      </c>
    </row>
    <row r="25" spans="1:8" ht="18" customHeight="1" x14ac:dyDescent="0.2">
      <c r="A25" s="112" t="s">
        <v>15</v>
      </c>
      <c r="B25" s="113"/>
      <c r="C25" s="30"/>
      <c r="D25" s="30"/>
      <c r="E25" s="30"/>
      <c r="F25" s="29"/>
    </row>
    <row r="26" spans="1:8" ht="18" customHeight="1" x14ac:dyDescent="0.2">
      <c r="A26" s="16"/>
      <c r="B26" s="16"/>
      <c r="C26" s="16"/>
      <c r="D26" s="16"/>
      <c r="E26" s="16"/>
      <c r="F26" s="16"/>
      <c r="G26" s="16"/>
    </row>
    <row r="27" spans="1:8" ht="18" customHeight="1" x14ac:dyDescent="0.2">
      <c r="A27" s="26" t="s">
        <v>62</v>
      </c>
      <c r="B27" s="16"/>
      <c r="C27" s="16"/>
      <c r="D27" s="16"/>
      <c r="E27" s="16"/>
      <c r="F27" s="16"/>
      <c r="G27" s="16"/>
    </row>
    <row r="28" spans="1:8" ht="18" customHeight="1" x14ac:dyDescent="0.2">
      <c r="A28" s="101" t="s">
        <v>29</v>
      </c>
      <c r="B28" s="102"/>
      <c r="C28" s="19" t="s">
        <v>24</v>
      </c>
      <c r="D28" s="28" t="s">
        <v>25</v>
      </c>
      <c r="E28" s="28" t="s">
        <v>26</v>
      </c>
      <c r="F28" s="19" t="s">
        <v>23</v>
      </c>
      <c r="G28" s="16"/>
    </row>
    <row r="29" spans="1:8" ht="18" customHeight="1" x14ac:dyDescent="0.2">
      <c r="A29" s="112" t="s">
        <v>15</v>
      </c>
      <c r="B29" s="113"/>
      <c r="C29" s="30"/>
      <c r="D29" s="36"/>
      <c r="E29" s="36"/>
      <c r="F29" s="29"/>
      <c r="G29" s="16"/>
    </row>
    <row r="30" spans="1:8" ht="12.75" x14ac:dyDescent="0.2">
      <c r="A30" s="118" t="s">
        <v>60</v>
      </c>
      <c r="B30" s="119"/>
      <c r="C30" s="30"/>
      <c r="D30" s="30"/>
      <c r="E30" s="30"/>
      <c r="F30" s="29"/>
      <c r="G30" s="16"/>
    </row>
    <row r="31" spans="1:8" ht="30.6" customHeight="1" x14ac:dyDescent="0.2">
      <c r="A31" s="114" t="s">
        <v>59</v>
      </c>
      <c r="B31" s="115"/>
      <c r="C31" s="37"/>
      <c r="D31" s="38"/>
      <c r="E31" s="38"/>
      <c r="F31" s="29"/>
      <c r="G31" s="16"/>
    </row>
    <row r="32" spans="1:8" ht="18" customHeight="1" x14ac:dyDescent="0.2">
      <c r="A32" s="39"/>
      <c r="B32" s="40" t="s">
        <v>70</v>
      </c>
      <c r="C32" s="41"/>
      <c r="D32" s="41"/>
      <c r="E32" s="41"/>
      <c r="F32" s="41"/>
      <c r="G32" s="16"/>
    </row>
    <row r="33" spans="1:7" ht="18" customHeight="1" x14ac:dyDescent="0.2">
      <c r="A33" s="42"/>
      <c r="B33" s="42"/>
      <c r="C33" s="42"/>
      <c r="D33" s="42"/>
      <c r="E33" s="42"/>
      <c r="F33" s="42"/>
      <c r="G33" s="42"/>
    </row>
  </sheetData>
  <mergeCells count="34">
    <mergeCell ref="G19:H19"/>
    <mergeCell ref="G20:H20"/>
    <mergeCell ref="D14:H14"/>
    <mergeCell ref="A29:B29"/>
    <mergeCell ref="A31:B31"/>
    <mergeCell ref="A19:B19"/>
    <mergeCell ref="A20:B20"/>
    <mergeCell ref="A21:B21"/>
    <mergeCell ref="A28:B28"/>
    <mergeCell ref="A18:B18"/>
    <mergeCell ref="A24:B24"/>
    <mergeCell ref="A25:B25"/>
    <mergeCell ref="A30:B30"/>
    <mergeCell ref="A12:B12"/>
    <mergeCell ref="A11:B11"/>
    <mergeCell ref="A10:B10"/>
    <mergeCell ref="A5:B5"/>
    <mergeCell ref="G18:H18"/>
    <mergeCell ref="B1:G1"/>
    <mergeCell ref="A15:B15"/>
    <mergeCell ref="A16:B16"/>
    <mergeCell ref="A17:B17"/>
    <mergeCell ref="D3:E3"/>
    <mergeCell ref="F3:G3"/>
    <mergeCell ref="A6:B6"/>
    <mergeCell ref="A7:B7"/>
    <mergeCell ref="A8:B8"/>
    <mergeCell ref="A9:B9"/>
    <mergeCell ref="G16:H16"/>
    <mergeCell ref="G15:H15"/>
    <mergeCell ref="G17:H17"/>
    <mergeCell ref="A3:B3"/>
    <mergeCell ref="A4:B4"/>
    <mergeCell ref="C12:G12"/>
  </mergeCells>
  <phoneticPr fontId="30" type="noConversion"/>
  <pageMargins left="0.5" right="0.5" top="1.0546875" bottom="0.6640625" header="0.3" footer="0.3"/>
  <pageSetup fitToWidth="0" fitToHeight="0" orientation="portrait" cellComments="asDisplayed" r:id="rId1"/>
  <headerFooter>
    <oddHeader>&amp;C&amp;"Avenir Next LT Pro,Bold"Fiscal Year 2026/27 Transportation Fund for Clean Air 
40 Percent Fund                    
Project Information Form&amp;R&amp;G</oddHeader>
    <oddFooter>&amp;R&amp;"MetaCorrBaltic,Regular"&amp;8Page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B128-A792-475B-994D-5C1C452FB57D}">
  <dimension ref="A1:H32"/>
  <sheetViews>
    <sheetView showGridLines="0" view="pageLayout" zoomScale="120" zoomScaleNormal="100" zoomScaleSheetLayoutView="100" zoomScalePageLayoutView="120" workbookViewId="0">
      <selection activeCell="B16" sqref="B16:H16"/>
    </sheetView>
  </sheetViews>
  <sheetFormatPr defaultColWidth="9.140625" defaultRowHeight="18" customHeight="1" x14ac:dyDescent="0.2"/>
  <cols>
    <col min="1" max="1" width="3.140625" style="12" customWidth="1"/>
    <col min="2" max="2" width="14.42578125" style="12" customWidth="1"/>
    <col min="3" max="3" width="9" style="12" customWidth="1"/>
    <col min="4" max="4" width="7.42578125" style="12" customWidth="1"/>
    <col min="5" max="6" width="13" style="12" customWidth="1"/>
    <col min="7" max="7" width="13.5703125" style="12" customWidth="1"/>
    <col min="8" max="8" width="13.42578125" style="12" customWidth="1"/>
    <col min="9" max="50" width="12.85546875" style="12" customWidth="1"/>
    <col min="51" max="83" width="10.85546875" style="12" customWidth="1"/>
    <col min="84" max="16384" width="9.140625" style="12"/>
  </cols>
  <sheetData>
    <row r="1" spans="1:8" ht="12.95" customHeight="1" x14ac:dyDescent="0.2">
      <c r="A1" s="144" t="s">
        <v>0</v>
      </c>
      <c r="B1" s="145"/>
      <c r="C1" s="146">
        <f>Scope!B1</f>
        <v>0</v>
      </c>
      <c r="D1" s="146"/>
      <c r="E1" s="146"/>
      <c r="F1" s="146"/>
      <c r="G1" s="146"/>
      <c r="H1" s="43"/>
    </row>
    <row r="2" spans="1:8" s="16" customFormat="1" ht="12.75" x14ac:dyDescent="0.2">
      <c r="A2" s="144" t="s">
        <v>30</v>
      </c>
      <c r="B2" s="145"/>
      <c r="C2" s="146">
        <f>Scope!B2</f>
        <v>0</v>
      </c>
      <c r="D2" s="146"/>
      <c r="E2" s="146"/>
      <c r="F2" s="146"/>
      <c r="G2" s="146"/>
      <c r="H2" s="43"/>
    </row>
    <row r="3" spans="1:8" s="16" customFormat="1" ht="32.25" customHeight="1" x14ac:dyDescent="0.2">
      <c r="A3" s="129" t="s">
        <v>31</v>
      </c>
      <c r="B3" s="130"/>
      <c r="C3" s="147" t="str">
        <f>Scope!G4</f>
        <v>SFCTA assigns</v>
      </c>
      <c r="D3" s="147"/>
      <c r="E3" s="43"/>
      <c r="F3" s="43"/>
      <c r="G3" s="43"/>
      <c r="H3" s="43"/>
    </row>
    <row r="4" spans="1:8" s="16" customFormat="1" ht="12.95" customHeight="1" x14ac:dyDescent="0.2">
      <c r="A4" s="44"/>
      <c r="B4" s="44"/>
      <c r="C4" s="44"/>
      <c r="D4" s="44"/>
      <c r="E4" s="44"/>
      <c r="F4" s="44"/>
      <c r="G4" s="44"/>
      <c r="H4" s="44"/>
    </row>
    <row r="5" spans="1:8" s="16" customFormat="1" ht="17.25" customHeight="1" x14ac:dyDescent="0.2">
      <c r="A5" s="135" t="s">
        <v>32</v>
      </c>
      <c r="B5" s="136"/>
      <c r="C5" s="136"/>
      <c r="D5" s="136"/>
      <c r="E5" s="136"/>
      <c r="F5" s="136"/>
      <c r="G5" s="136"/>
      <c r="H5" s="137"/>
    </row>
    <row r="6" spans="1:8" s="16" customFormat="1" ht="38.85" customHeight="1" x14ac:dyDescent="0.2">
      <c r="A6" s="43"/>
      <c r="B6" s="43"/>
      <c r="C6" s="43"/>
      <c r="D6" s="43"/>
      <c r="E6" s="43"/>
      <c r="F6" s="43"/>
      <c r="G6" s="43"/>
      <c r="H6" s="43"/>
    </row>
    <row r="7" spans="1:8" s="16" customFormat="1" ht="38.1" customHeight="1" x14ac:dyDescent="0.2">
      <c r="A7" s="43"/>
      <c r="B7" s="43"/>
      <c r="C7" s="138" t="s">
        <v>33</v>
      </c>
      <c r="D7" s="139"/>
      <c r="E7" s="45" t="s">
        <v>34</v>
      </c>
      <c r="F7" s="61" t="s">
        <v>35</v>
      </c>
      <c r="G7" s="62" t="s">
        <v>36</v>
      </c>
      <c r="H7" s="43"/>
    </row>
    <row r="8" spans="1:8" s="16" customFormat="1" ht="12.95" customHeight="1" x14ac:dyDescent="0.2">
      <c r="A8" s="43"/>
      <c r="B8" s="43"/>
      <c r="C8" s="140" t="s">
        <v>69</v>
      </c>
      <c r="D8" s="141"/>
      <c r="E8" s="46"/>
      <c r="F8" s="60" t="e">
        <f>E8/$E$11</f>
        <v>#DIV/0!</v>
      </c>
      <c r="G8" s="63">
        <f>E11-E8</f>
        <v>0</v>
      </c>
      <c r="H8" s="43"/>
    </row>
    <row r="9" spans="1:8" s="16" customFormat="1" ht="12.95" customHeight="1" x14ac:dyDescent="0.2">
      <c r="A9" s="43"/>
      <c r="B9" s="43"/>
      <c r="C9" s="140" t="s">
        <v>73</v>
      </c>
      <c r="D9" s="141"/>
      <c r="E9" s="46"/>
      <c r="F9" s="47" t="e">
        <f>E9/$E$11</f>
        <v>#DIV/0!</v>
      </c>
      <c r="G9" s="48">
        <f>E11-E9-E8</f>
        <v>0</v>
      </c>
      <c r="H9" s="43"/>
    </row>
    <row r="10" spans="1:8" s="16" customFormat="1" ht="12.95" customHeight="1" x14ac:dyDescent="0.2">
      <c r="A10" s="43"/>
      <c r="B10" s="43"/>
      <c r="C10" s="131" t="s">
        <v>80</v>
      </c>
      <c r="D10" s="132"/>
      <c r="E10" s="64"/>
      <c r="F10" s="60" t="e">
        <f>E10/$E$11</f>
        <v>#DIV/0!</v>
      </c>
      <c r="G10" s="48"/>
      <c r="H10" s="43"/>
    </row>
    <row r="11" spans="1:8" s="16" customFormat="1" ht="12.75" x14ac:dyDescent="0.2">
      <c r="A11" s="43"/>
      <c r="B11" s="43"/>
      <c r="C11" s="131" t="s">
        <v>37</v>
      </c>
      <c r="D11" s="132"/>
      <c r="E11" s="49">
        <f>SUM(E8:E10)</f>
        <v>0</v>
      </c>
      <c r="F11" s="43"/>
      <c r="G11" s="43"/>
      <c r="H11" s="43"/>
    </row>
    <row r="12" spans="1:8" s="16" customFormat="1" ht="12.95" customHeight="1" x14ac:dyDescent="0.2">
      <c r="A12" s="43"/>
      <c r="B12" s="43"/>
      <c r="C12" s="43"/>
      <c r="D12" s="43"/>
      <c r="E12" s="43"/>
      <c r="F12" s="43"/>
      <c r="G12" s="43"/>
      <c r="H12" s="43"/>
    </row>
    <row r="13" spans="1:8" s="16" customFormat="1" ht="12.75" x14ac:dyDescent="0.2">
      <c r="A13" s="133" t="s">
        <v>50</v>
      </c>
      <c r="B13" s="134"/>
      <c r="C13" s="142"/>
      <c r="D13" s="143"/>
      <c r="E13" s="43"/>
      <c r="F13" s="50" t="s">
        <v>49</v>
      </c>
      <c r="G13" s="51"/>
      <c r="H13" s="43"/>
    </row>
    <row r="14" spans="1:8" ht="12.75" x14ac:dyDescent="0.2">
      <c r="A14" s="43"/>
      <c r="B14" s="43"/>
      <c r="C14" s="43"/>
      <c r="D14" s="43"/>
      <c r="E14" s="43"/>
      <c r="F14" s="43"/>
      <c r="G14" s="43"/>
      <c r="H14" s="43"/>
    </row>
    <row r="15" spans="1:8" ht="12.95" customHeight="1" x14ac:dyDescent="0.2">
      <c r="A15" s="52" t="s">
        <v>38</v>
      </c>
      <c r="B15" s="52"/>
      <c r="C15" s="53"/>
      <c r="D15" s="54"/>
      <c r="E15" s="43"/>
      <c r="F15" s="55"/>
      <c r="G15" s="55"/>
      <c r="H15" s="43"/>
    </row>
    <row r="16" spans="1:8" ht="45.2" customHeight="1" x14ac:dyDescent="0.2">
      <c r="A16" s="56" t="s">
        <v>39</v>
      </c>
      <c r="B16" s="120"/>
      <c r="C16" s="121"/>
      <c r="D16" s="121"/>
      <c r="E16" s="121"/>
      <c r="F16" s="121"/>
      <c r="G16" s="121"/>
      <c r="H16" s="122"/>
    </row>
    <row r="17" spans="1:8" ht="40.5" customHeight="1" x14ac:dyDescent="0.2">
      <c r="A17" s="56" t="s">
        <v>40</v>
      </c>
      <c r="B17" s="126" t="s">
        <v>74</v>
      </c>
      <c r="C17" s="127"/>
      <c r="D17" s="127"/>
      <c r="E17" s="127"/>
      <c r="F17" s="127"/>
      <c r="G17" s="127"/>
      <c r="H17" s="128"/>
    </row>
    <row r="18" spans="1:8" ht="12.75" x14ac:dyDescent="0.2">
      <c r="A18" s="52" t="s">
        <v>41</v>
      </c>
      <c r="B18" s="52"/>
      <c r="C18" s="57"/>
      <c r="D18" s="58"/>
      <c r="E18" s="59"/>
      <c r="F18" s="57"/>
      <c r="G18" s="57"/>
      <c r="H18" s="59"/>
    </row>
    <row r="19" spans="1:8" ht="26.25" customHeight="1" x14ac:dyDescent="0.2">
      <c r="A19" s="56" t="s">
        <v>39</v>
      </c>
      <c r="B19" s="123" t="s">
        <v>42</v>
      </c>
      <c r="C19" s="124"/>
      <c r="D19" s="124"/>
      <c r="E19" s="124"/>
      <c r="F19" s="124"/>
      <c r="G19" s="124"/>
      <c r="H19" s="125"/>
    </row>
    <row r="20" spans="1:8" ht="26.1" customHeight="1" x14ac:dyDescent="0.2">
      <c r="A20" s="56" t="s">
        <v>40</v>
      </c>
      <c r="B20" s="123" t="s">
        <v>68</v>
      </c>
      <c r="C20" s="124"/>
      <c r="D20" s="124"/>
      <c r="E20" s="124"/>
      <c r="F20" s="124"/>
      <c r="G20" s="124"/>
      <c r="H20" s="125"/>
    </row>
    <row r="21" spans="1:8" ht="12.75" x14ac:dyDescent="0.2">
      <c r="A21" s="43"/>
      <c r="B21" s="52"/>
      <c r="C21" s="52"/>
      <c r="D21" s="52"/>
      <c r="E21" s="52"/>
      <c r="F21" s="52"/>
      <c r="G21" s="52"/>
      <c r="H21" s="52"/>
    </row>
    <row r="22" spans="1:8" ht="12.75" x14ac:dyDescent="0.2">
      <c r="A22"/>
      <c r="B22"/>
      <c r="C22"/>
      <c r="D22"/>
      <c r="E22"/>
      <c r="F22"/>
      <c r="G22"/>
      <c r="H22"/>
    </row>
    <row r="23" spans="1:8" ht="18" customHeight="1" x14ac:dyDescent="0.2">
      <c r="A23"/>
      <c r="B23"/>
      <c r="C23"/>
      <c r="D23"/>
      <c r="E23"/>
      <c r="F23"/>
      <c r="G23"/>
      <c r="H23"/>
    </row>
    <row r="24" spans="1:8" ht="18" customHeight="1" x14ac:dyDescent="0.2">
      <c r="A24"/>
      <c r="B24"/>
      <c r="C24"/>
      <c r="D24"/>
      <c r="E24"/>
      <c r="F24"/>
      <c r="G24"/>
      <c r="H24"/>
    </row>
    <row r="25" spans="1:8" ht="18" customHeight="1" x14ac:dyDescent="0.2">
      <c r="A25"/>
      <c r="B25"/>
      <c r="C25"/>
      <c r="D25"/>
      <c r="E25"/>
      <c r="F25"/>
      <c r="G25"/>
      <c r="H25"/>
    </row>
    <row r="26" spans="1:8" ht="18" customHeight="1" x14ac:dyDescent="0.2">
      <c r="A26"/>
      <c r="B26"/>
      <c r="C26"/>
      <c r="D26"/>
      <c r="E26"/>
      <c r="F26"/>
      <c r="G26"/>
      <c r="H26"/>
    </row>
    <row r="27" spans="1:8" ht="18" customHeight="1" x14ac:dyDescent="0.2">
      <c r="A27"/>
      <c r="B27"/>
      <c r="C27"/>
      <c r="D27"/>
      <c r="E27"/>
      <c r="F27"/>
      <c r="G27"/>
      <c r="H27"/>
    </row>
    <row r="28" spans="1:8" ht="18" customHeight="1" x14ac:dyDescent="0.2">
      <c r="A28"/>
      <c r="B28"/>
      <c r="C28"/>
      <c r="D28"/>
      <c r="E28"/>
      <c r="F28"/>
      <c r="G28"/>
      <c r="H28"/>
    </row>
    <row r="29" spans="1:8" ht="31.5" customHeight="1" x14ac:dyDescent="0.2">
      <c r="A29"/>
      <c r="B29"/>
      <c r="C29"/>
      <c r="D29"/>
      <c r="E29"/>
      <c r="F29"/>
      <c r="G29"/>
      <c r="H29"/>
    </row>
    <row r="30" spans="1:8" ht="12.75" x14ac:dyDescent="0.2">
      <c r="A30"/>
      <c r="B30"/>
      <c r="C30"/>
      <c r="D30"/>
      <c r="E30"/>
      <c r="F30"/>
      <c r="G30"/>
      <c r="H30"/>
    </row>
    <row r="31" spans="1:8" ht="18" customHeight="1" x14ac:dyDescent="0.2">
      <c r="A31"/>
      <c r="B31"/>
      <c r="C31"/>
      <c r="D31"/>
      <c r="E31"/>
      <c r="F31"/>
      <c r="G31"/>
      <c r="H31"/>
    </row>
    <row r="32" spans="1:8" ht="18" customHeight="1" x14ac:dyDescent="0.2">
      <c r="A32"/>
      <c r="B32"/>
      <c r="C32"/>
      <c r="D32"/>
      <c r="E32"/>
      <c r="F32"/>
      <c r="G32"/>
      <c r="H32"/>
    </row>
  </sheetData>
  <mergeCells count="18">
    <mergeCell ref="A1:B1"/>
    <mergeCell ref="A2:B2"/>
    <mergeCell ref="C1:G1"/>
    <mergeCell ref="C2:G2"/>
    <mergeCell ref="C3:D3"/>
    <mergeCell ref="B16:H16"/>
    <mergeCell ref="B19:H19"/>
    <mergeCell ref="B20:H20"/>
    <mergeCell ref="B17:H17"/>
    <mergeCell ref="A3:B3"/>
    <mergeCell ref="C11:D11"/>
    <mergeCell ref="A13:B13"/>
    <mergeCell ref="A5:H5"/>
    <mergeCell ref="C7:D7"/>
    <mergeCell ref="C8:D8"/>
    <mergeCell ref="C9:D9"/>
    <mergeCell ref="C10:D10"/>
    <mergeCell ref="C13:D13"/>
  </mergeCells>
  <pageMargins left="0.5" right="0.5" top="1.0546875" bottom="0.6640625" header="0.3" footer="0.3"/>
  <pageSetup fitToWidth="0" fitToHeight="0" orientation="portrait" cellComments="asDisplayed" r:id="rId1"/>
  <headerFooter>
    <oddHeader>&amp;C&amp;"Avenir Next LT Pro,Bold"Fiscal Year 2026/27 Transportation Fund for Clean Air 
40 Percent Fund                    
Project Information Form&amp;R&amp;G</oddHeader>
    <oddFooter>&amp;R&amp;"MetaCorrBaltic,Regular"&amp;8Page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Scope</vt:lpstr>
      <vt:lpstr>Schedule-Cost-Funding</vt:lpstr>
      <vt:lpstr>FOR SFCTA USE - Recommendation</vt:lpstr>
      <vt:lpstr>'FOR SFCTA USE - Recommendation'!Print_Area</vt:lpstr>
      <vt:lpstr>'Schedule-Cost-Funding'!Print_Area</vt:lpstr>
      <vt:lpstr>Scope!Print_Area</vt:lpstr>
    </vt:vector>
  </TitlesOfParts>
  <Company>Cornerstone Fellowship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Mike Pickford</cp:lastModifiedBy>
  <cp:lastPrinted>2024-03-08T21:00:12Z</cp:lastPrinted>
  <dcterms:created xsi:type="dcterms:W3CDTF">2009-01-21T21:26:41Z</dcterms:created>
  <dcterms:modified xsi:type="dcterms:W3CDTF">2026-03-07T01:41:46Z</dcterms:modified>
</cp:coreProperties>
</file>