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37013893-D450-4DDD-A047-01ED8F82B3F9}" xr6:coauthVersionLast="47" xr6:coauthVersionMax="47" xr10:uidLastSave="{00000000-0000-0000-0000-000000000000}"/>
  <bookViews>
    <workbookView xWindow="28680" yWindow="-120" windowWidth="29040" windowHeight="17640" xr2:uid="{00000000-000D-0000-FFFF-FFFF00000000}"/>
  </bookViews>
  <sheets>
    <sheet name="EP 02" sheetId="1" r:id="rId1"/>
  </sheets>
  <definedNames>
    <definedName name="_xlnm.Print_Area" localSheetId="0">'EP 02'!$B$1:$L$17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<sst xmlns="http://schemas.openxmlformats.org/spreadsheetml/2006/main" count="30" uniqueCount="28">
  <si>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</si>
  <si>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</si>
  <si>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</si>
  <si>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</si>
  <si>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</si>
  <si>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</si>
  <si>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</si>
  <si>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</si>
  <si>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</si>
  <si>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</si>
  <si>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</si>
  <si>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</si>
  <si>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</si>
  <si>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</si>
  <si>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</si>
  <si>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</si>
  <si>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</si>
  <si>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Increases Capacity</t>
  </si>
  <si>
    <t>Improves Reliability</t>
  </si>
  <si>
    <r>
      <rPr>
        <b/>
        <sz val="12"/>
        <color rgb="FF000000"/>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</si>
  <si>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Benefits to Disadvantaged Populations:</t>
    </r>
    <r>
      <rPr>
        <sz val="12"/>
        <rFont val="Avenir Next LT Pro"/>
        <family val="2"/>
      </rPr>
      <t xml:space="preserve"> 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</si>
  <si>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Project Scoring Key:</t>
    </r>
    <r>
      <rPr>
        <sz val="12"/>
        <color indexed="8"/>
        <rFont val="Avenir Next LT Pro"/>
        <family val="2"/>
      </rPr>
      <t xml:space="preserve"> 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</si>
  <si>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Project Readiness:</t>
    </r>
    <r>
      <rPr>
        <sz val="12"/>
        <color indexed="8"/>
        <rFont val="Avenir Next LT Pro"/>
        <family val="2"/>
      </rPr>
      <t xml:space="preserve"> 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</si>
  <si>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
</t>
    </r>
  </si>
  <si>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conflicts between modes, and/or increases security. Additional priority for projects benefiting users of multiple modes (e.g. transit passenger, pedestrian, cyclist, motorist, transit employee).</t>
    </r>
  </si>
  <si>
    <r>
      <rPr>
        <b/>
        <sz val="12"/>
        <color rgb="FF000000"/>
        <rFont val="Avenir Next LT Pro"/>
        <family val="2"/>
      </rPr>
      <t xml:space="preserve">Increases Capacity: </t>
    </r>
    <r>
      <rPr>
        <sz val="12"/>
        <color rgb="FF000000"/>
        <rFont val="Avenir Next LT Pro"/>
        <family val="2"/>
      </rPr>
      <t>Highest possible score is 4. Project increases passenger capacity by supporting longer and more frequent trains. Projects that meet the FTA's Core Capacity minuum threshold of a 10% capacity increase will score higher.</t>
    </r>
  </si>
  <si>
    <r>
      <rPr>
        <b/>
        <sz val="12"/>
        <color rgb="FF000000"/>
        <rFont val="Avenir Next LT Pro"/>
        <family val="2"/>
      </rPr>
      <t xml:space="preserve">Improves Reliability: </t>
    </r>
    <r>
      <rPr>
        <sz val="12"/>
        <color rgb="FF000000"/>
        <rFont val="Avenir Next LT Pro"/>
        <family val="2"/>
      </rPr>
      <t>Highest possible score is 4. Project results in improved rail service reliability, including less variable travel times and better headway adherence. Projects that install next generation communications-based train control systems will be given high priority.</t>
    </r>
  </si>
  <si>
    <r>
      <rPr>
        <b/>
        <sz val="12"/>
        <rFont val="Avenir Next LT Pro"/>
        <family val="2"/>
      </rPr>
      <t>Level and Diversity of Community Support:</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both neighborhood stakeholders and citywide groups. Project does not have documented support from disadvantaged populations. 
One point for a project not in an adopted community based plan, but with evidence of support from either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</si>
</sst>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29">
    <border>
      <left/>
      <right/>
      <top/>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diagonal/>
    </border>
    <border>
      <left style="thin">
        <color indexed="10"/>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10"/>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10"/>
      </right>
      <top style="thin">
        <color indexed="8"/>
      </top>
      <bottom style="thin">
        <color indexed="10"/>
      </bottom>
      <diagonal/>
    </border>
  </borders>
  <cellStyleXfs count="1">
    <xf numFmtId="0" fontId="0" fillId="0" borderId="0" applyNumberFormat="0" applyFill="0" applyBorder="0" applyProtection="0"/>
  </cellStyleXfs>
  <cellXfs count="70">
    <xf numFmtId="0" fontId="0" fillId="0" borderId="0" xfId="0"/>
    <xf numFmtId="0" fontId="0" fillId="0" borderId="0" xfId="0" applyNumberFormat="1"/>
    <xf numFmtId="0" fontId="0" fillId="3" borderId="4" xfId="0" applyFill="1" applyBorder="1" applyAlignment="1">
      <alignment vertical="center"/>
    </xf>
    <xf numFmtId="49" fontId="2" fillId="3" borderId="11" xfId="0" applyNumberFormat="1" applyFont="1" applyFill="1" applyBorder="1" applyAlignment="1">
      <alignment vertical="center"/>
    </xf>
    <xf numFmtId="49" fontId="2" fillId="3" borderId="7" xfId="0" applyNumberFormat="1" applyFont="1" applyFill="1" applyBorder="1" applyAlignment="1">
      <alignment vertical="center"/>
    </xf>
    <xf numFmtId="0" fontId="5" fillId="3" borderId="10" xfId="0" applyNumberFormat="1" applyFont="1" applyFill="1" applyBorder="1" applyAlignment="1">
      <alignment horizontal="center" vertical="center"/>
    </xf>
    <xf numFmtId="49" fontId="5" fillId="3" borderId="10" xfId="0" applyNumberFormat="1" applyFont="1" applyFill="1" applyBorder="1" applyAlignment="1">
      <alignment horizontal="left" vertical="center" wrapText="1"/>
    </xf>
    <xf numFmtId="49" fontId="5" fillId="3" borderId="10" xfId="0" applyNumberFormat="1" applyFont="1" applyFill="1" applyBorder="1" applyAlignment="1">
      <alignment horizontal="center" vertical="center"/>
    </xf>
    <xf numFmtId="0" fontId="5" fillId="3" borderId="2" xfId="0" applyNumberFormat="1" applyFont="1" applyFill="1" applyBorder="1" applyAlignment="1">
      <alignment vertical="center" wrapText="1"/>
    </xf>
    <xf numFmtId="0" fontId="5" fillId="3" borderId="9"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7" fillId="3" borderId="12" xfId="0" applyFont="1" applyFill="1" applyBorder="1" applyAlignment="1">
      <alignment vertical="center"/>
    </xf>
    <xf numFmtId="49" fontId="8" fillId="3" borderId="12" xfId="0" applyNumberFormat="1" applyFont="1" applyFill="1" applyBorder="1" applyAlignment="1">
      <alignment horizontal="right" vertical="center" wrapText="1"/>
    </xf>
    <xf numFmtId="0" fontId="5" fillId="3" borderId="15"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7" fillId="3" borderId="5" xfId="0" applyFont="1" applyFill="1" applyBorder="1" applyAlignment="1">
      <alignment vertical="center" wrapText="1"/>
    </xf>
    <xf numFmtId="0" fontId="7" fillId="3" borderId="4" xfId="0" applyFont="1" applyFill="1" applyBorder="1" applyAlignment="1">
      <alignment vertical="center"/>
    </xf>
    <xf numFmtId="0" fontId="7" fillId="3" borderId="4" xfId="0" applyFont="1" applyFill="1" applyBorder="1" applyAlignment="1">
      <alignment vertical="center" wrapText="1"/>
    </xf>
    <xf numFmtId="0" fontId="5" fillId="3" borderId="6" xfId="0" applyNumberFormat="1" applyFont="1" applyFill="1" applyBorder="1" applyAlignment="1">
      <alignment vertical="center"/>
    </xf>
    <xf numFmtId="0" fontId="5" fillId="3" borderId="17"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4" xfId="0" applyNumberFormat="1" applyFont="1" applyFill="1" applyBorder="1" applyAlignment="1">
      <alignment vertical="center"/>
    </xf>
    <xf numFmtId="0"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6" fillId="3" borderId="14" xfId="0" applyNumberFormat="1" applyFont="1" applyFill="1" applyBorder="1" applyAlignment="1">
      <alignment horizontal="center" vertical="center"/>
    </xf>
    <xf numFmtId="1" fontId="6" fillId="3" borderId="10" xfId="0" applyNumberFormat="1" applyFont="1" applyFill="1" applyBorder="1" applyAlignment="1">
      <alignment horizontal="center" vertical="center"/>
    </xf>
    <xf numFmtId="0" fontId="5" fillId="3" borderId="6" xfId="0" applyNumberFormat="1" applyFont="1" applyFill="1" applyBorder="1" applyAlignment="1">
      <alignment vertical="top" wrapText="1"/>
    </xf>
    <xf numFmtId="49" fontId="3" fillId="4" borderId="10" xfId="0" applyNumberFormat="1" applyFont="1" applyFill="1" applyBorder="1" applyAlignment="1">
      <alignment horizontal="centerContinuous" vertical="center"/>
    </xf>
    <xf numFmtId="0" fontId="3" fillId="4" borderId="10" xfId="0" applyNumberFormat="1" applyFont="1" applyFill="1" applyBorder="1" applyAlignment="1">
      <alignment horizontal="centerContinuous" vertical="center"/>
    </xf>
    <xf numFmtId="49" fontId="3" fillId="4" borderId="10" xfId="0" applyNumberFormat="1" applyFont="1" applyFill="1" applyBorder="1" applyAlignment="1">
      <alignment horizontal="center" vertical="center" wrapText="1"/>
    </xf>
    <xf numFmtId="0" fontId="4" fillId="4" borderId="1" xfId="0" applyNumberFormat="1" applyFont="1" applyFill="1" applyBorder="1" applyAlignment="1">
      <alignment vertical="center" wrapText="1"/>
    </xf>
    <xf numFmtId="0" fontId="1" fillId="2" borderId="19" xfId="0" applyNumberFormat="1" applyFont="1" applyFill="1" applyBorder="1" applyAlignment="1">
      <alignment vertical="center"/>
    </xf>
    <xf numFmtId="0" fontId="1" fillId="2" borderId="20" xfId="0" applyNumberFormat="1" applyFont="1" applyFill="1" applyBorder="1" applyAlignment="1">
      <alignment vertical="center"/>
    </xf>
    <xf numFmtId="49" fontId="3" fillId="4" borderId="3"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xf>
    <xf numFmtId="49" fontId="5" fillId="3" borderId="21" xfId="0" applyNumberFormat="1" applyFont="1" applyFill="1" applyBorder="1" applyAlignment="1">
      <alignment horizontal="left" vertical="center" wrapText="1"/>
    </xf>
    <xf numFmtId="1" fontId="6" fillId="3" borderId="2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49" fontId="11" fillId="5" borderId="10" xfId="0" applyNumberFormat="1" applyFont="1" applyFill="1" applyBorder="1" applyAlignment="1">
      <alignment horizontal="centerContinuous"/>
    </xf>
    <xf numFmtId="0" fontId="11" fillId="5" borderId="10" xfId="0" applyNumberFormat="1" applyFont="1" applyFill="1" applyBorder="1" applyAlignment="1">
      <alignment horizontal="centerContinuous"/>
    </xf>
    <xf numFmtId="0" fontId="11" fillId="5" borderId="10" xfId="0" applyNumberFormat="1" applyFont="1" applyFill="1" applyBorder="1" applyAlignment="1">
      <alignment horizontal="centerContinuous" vertical="center" wrapText="1"/>
    </xf>
    <xf numFmtId="49" fontId="11" fillId="5" borderId="10"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1" fontId="6" fillId="3" borderId="24" xfId="0" applyNumberFormat="1" applyFont="1" applyFill="1" applyBorder="1" applyAlignment="1">
      <alignment horizontal="center" vertical="center"/>
    </xf>
    <xf numFmtId="1" fontId="6" fillId="3" borderId="23" xfId="0" applyNumberFormat="1" applyFont="1" applyFill="1" applyBorder="1" applyAlignment="1">
      <alignment horizontal="center" vertical="center"/>
    </xf>
    <xf numFmtId="1" fontId="6"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49" fontId="11" fillId="5" borderId="27" xfId="0" applyNumberFormat="1" applyFont="1" applyFill="1" applyBorder="1" applyAlignment="1">
      <alignment horizontal="center" vertical="center" wrapText="1"/>
    </xf>
    <xf numFmtId="0" fontId="7" fillId="3" borderId="28" xfId="0" applyFont="1" applyFill="1" applyBorder="1" applyAlignment="1">
      <alignment vertical="center" wrapText="1"/>
    </xf>
    <xf numFmtId="49" fontId="3" fillId="4" borderId="14" xfId="0" applyNumberFormat="1" applyFont="1" applyFill="1" applyBorder="1" applyAlignment="1">
      <alignment vertical="center" wrapText="1"/>
    </xf>
    <xf numFmtId="49" fontId="3" fillId="4" borderId="18"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6" xfId="0" applyNumberFormat="1" applyFont="1" applyFill="1" applyBorder="1" applyAlignment="1">
      <alignment horizontal="left" vertical="center" wrapText="1"/>
    </xf>
    <xf numFmtId="0" fontId="3" fillId="4" borderId="10" xfId="0"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3" borderId="4" xfId="0" applyNumberFormat="1" applyFont="1" applyFill="1" applyBorder="1" applyAlignment="1">
      <alignment horizontal="left" vertical="top" wrapText="1"/>
    </xf>
    <xf numFmtId="0" fontId="5" fillId="3" borderId="6" xfId="0" applyNumberFormat="1" applyFont="1" applyFill="1" applyBorder="1" applyAlignment="1">
      <alignment horizontal="left" vertical="top" wrapText="1"/>
    </xf>
    <xf numFmtId="49" fontId="5" fillId="3" borderId="7" xfId="0" applyNumberFormat="1" applyFont="1" applyFill="1" applyBorder="1" applyAlignment="1">
      <alignment vertical="top" wrapText="1"/>
    </xf>
    <xf numFmtId="49" fontId="5" fillId="3" borderId="17" xfId="0" applyNumberFormat="1" applyFont="1" applyFill="1" applyBorder="1" applyAlignment="1">
      <alignment vertical="top" wrapText="1"/>
    </xf>
    <xf numFmtId="49" fontId="5" fillId="3" borderId="6" xfId="0" applyNumberFormat="1" applyFont="1" applyFill="1" applyBorder="1" applyAlignment="1">
      <alignment vertical="top" wrapText="1"/>
    </xf>
    <xf numFmtId="49" fontId="5" fillId="3" borderId="7" xfId="0" applyNumberFormat="1" applyFont="1" applyFill="1" applyBorder="1" applyAlignment="1">
      <alignment horizontal="left" vertical="top" wrapText="1"/>
    </xf>
    <xf numFmtId="49" fontId="5" fillId="3" borderId="17" xfId="0" applyNumberFormat="1" applyFont="1" applyFill="1" applyBorder="1" applyAlignment="1">
      <alignment horizontal="left" vertical="top" wrapText="1"/>
    </xf>
    <xf numFmtId="49" fontId="5" fillId="3" borderId="6" xfId="0" applyNumberFormat="1" applyFont="1" applyFill="1" applyBorder="1" applyAlignment="1">
      <alignment horizontal="left" vertical="top" wrapText="1"/>
    </xf>
    <xf numFmtId="49" fontId="6" fillId="3" borderId="7" xfId="0" applyNumberFormat="1" applyFont="1" applyFill="1" applyBorder="1" applyAlignment="1">
      <alignment vertical="top" wrapText="1"/>
    </xf>
    <xf numFmtId="49" fontId="6" fillId="3" borderId="17" xfId="0" applyNumberFormat="1" applyFont="1" applyFill="1" applyBorder="1" applyAlignment="1">
      <alignment vertical="top" wrapText="1"/>
    </xf>
    <xf numFmtId="49" fontId="6" fillId="3" borderId="6" xfId="0" applyNumberFormat="1"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1"/>
  <sheetViews>
    <sheetView showGridLines="0" tabSelected="1" view="pageLayout" topLeftCell="B1" zoomScaleNormal="75" workbookViewId="0">
      <selection activeCell="C14" sqref="C14:L14"/>
    </sheetView>
  </sheetViews>
  <sheetFormatPr defaultColWidth="9.08984375" defaultRowHeight="15.75" customHeight="1" x14ac:dyDescent="0.35"/>
  <cols>
    <col min="1" max="1" width="9.08984375" style="1" hidden="1" customWidth="1"/>
    <col min="2" max="2" width="10.08984375" style="1" customWidth="1"/>
    <col min="3" max="3" width="27.453125" style="1" customWidth="1"/>
    <col min="4" max="12" width="17.90625" style="1" customWidth="1"/>
    <col min="13" max="13" width="13" style="1" hidden="1" customWidth="1"/>
    <col min="14" max="14" width="15.453125" style="1" hidden="1" customWidth="1"/>
    <col min="15" max="15" width="99.6328125" style="1" hidden="1" customWidth="1"/>
    <col min="16" max="251" width="9.08984375" style="1" customWidth="1"/>
  </cols>
  <sheetData>
    <row r="1" spans="1:15" ht="16" thickBot="1" x14ac:dyDescent="0.4">
      <c r="A1" s="34"/>
      <c r="B1" s="57"/>
      <c r="C1" s="57"/>
      <c r="D1" s="30" t="s">
        <v>12</v>
      </c>
      <c r="E1" s="31"/>
      <c r="F1" s="31"/>
      <c r="G1" s="31"/>
      <c r="H1" s="31"/>
      <c r="I1" s="41" t="s">
        <v>13</v>
      </c>
      <c r="J1" s="42"/>
      <c r="K1" s="42"/>
      <c r="L1" s="52"/>
      <c r="M1" s="43" t="s">
        <v>0</v>
      </c>
      <c r="N1" s="43"/>
      <c r="O1" s="33"/>
    </row>
    <row r="2" spans="1:15" ht="62.5" thickBot="1" x14ac:dyDescent="0.4">
      <c r="A2" s="35"/>
      <c r="B2" s="32" t="s">
        <v>1</v>
      </c>
      <c r="C2" s="32" t="s">
        <v>2</v>
      </c>
      <c r="D2" s="32" t="s">
        <v>10</v>
      </c>
      <c r="E2" s="32" t="s">
        <v>14</v>
      </c>
      <c r="F2" s="32" t="s">
        <v>15</v>
      </c>
      <c r="G2" s="32" t="s">
        <v>16</v>
      </c>
      <c r="H2" s="32" t="s">
        <v>3</v>
      </c>
      <c r="I2" s="44" t="s">
        <v>11</v>
      </c>
      <c r="J2" s="44" t="s">
        <v>17</v>
      </c>
      <c r="K2" s="45" t="s">
        <v>18</v>
      </c>
      <c r="L2" s="53" t="s">
        <v>4</v>
      </c>
      <c r="M2" s="50" t="s">
        <v>5</v>
      </c>
      <c r="N2" s="44" t="s">
        <v>6</v>
      </c>
      <c r="O2" s="36" t="s">
        <v>7</v>
      </c>
    </row>
    <row r="3" spans="1:15" ht="53.25" customHeight="1" thickBot="1" x14ac:dyDescent="0.4">
      <c r="A3" s="3" t="s">
        <v>8</v>
      </c>
      <c r="B3" s="37"/>
      <c r="C3" s="38"/>
      <c r="D3" s="39"/>
      <c r="E3" s="39"/>
      <c r="F3" s="39"/>
      <c r="G3" s="39"/>
      <c r="H3" s="39"/>
      <c r="I3" s="39"/>
      <c r="J3" s="39"/>
      <c r="K3" s="46"/>
      <c r="L3" s="40">
        <f>SUM(D3:K3)</f>
        <v>0</v>
      </c>
      <c r="M3" s="9"/>
      <c r="N3" s="10"/>
      <c r="O3" s="8"/>
    </row>
    <row r="4" spans="1:15" ht="53.25" customHeight="1" thickBot="1" x14ac:dyDescent="0.4">
      <c r="A4" s="3"/>
      <c r="B4" s="5"/>
      <c r="C4" s="6"/>
      <c r="D4" s="28"/>
      <c r="E4" s="28"/>
      <c r="F4" s="28"/>
      <c r="G4" s="28"/>
      <c r="H4" s="28"/>
      <c r="I4" s="28"/>
      <c r="J4" s="28"/>
      <c r="K4" s="47"/>
      <c r="L4" s="26">
        <f>SUM(D4:K4)</f>
        <v>0</v>
      </c>
      <c r="M4" s="9"/>
      <c r="N4" s="10"/>
      <c r="O4" s="8"/>
    </row>
    <row r="5" spans="1:15" ht="44.25" customHeight="1" thickBot="1" x14ac:dyDescent="0.4">
      <c r="A5" s="4" t="s">
        <v>8</v>
      </c>
      <c r="B5" s="7"/>
      <c r="C5" s="6"/>
      <c r="D5" s="28"/>
      <c r="E5" s="28"/>
      <c r="F5" s="28"/>
      <c r="G5" s="28"/>
      <c r="H5" s="28"/>
      <c r="I5" s="28"/>
      <c r="J5" s="28"/>
      <c r="K5" s="47"/>
      <c r="L5" s="26">
        <f>SUM(D5:K5)</f>
        <v>0</v>
      </c>
      <c r="M5" s="11"/>
      <c r="N5" s="12"/>
      <c r="O5" s="8"/>
    </row>
    <row r="6" spans="1:15" ht="29.25" customHeight="1" thickBot="1" x14ac:dyDescent="0.4">
      <c r="A6" s="4" t="s">
        <v>8</v>
      </c>
      <c r="B6" s="5"/>
      <c r="C6" s="6"/>
      <c r="D6" s="27"/>
      <c r="E6" s="27"/>
      <c r="F6" s="27"/>
      <c r="G6" s="27"/>
      <c r="H6" s="27"/>
      <c r="I6" s="27"/>
      <c r="J6" s="27"/>
      <c r="K6" s="48"/>
      <c r="L6" s="26">
        <f>SUM(D6:K6)</f>
        <v>0</v>
      </c>
      <c r="M6" s="11"/>
      <c r="N6" s="12"/>
      <c r="O6" s="8"/>
    </row>
    <row r="7" spans="1:15" ht="16.5" customHeight="1" thickBot="1" x14ac:dyDescent="0.4">
      <c r="A7" s="2"/>
      <c r="B7" s="13"/>
      <c r="C7" s="14" t="s">
        <v>9</v>
      </c>
      <c r="D7" s="15">
        <v>5</v>
      </c>
      <c r="E7" s="16">
        <v>4</v>
      </c>
      <c r="F7" s="16">
        <v>5</v>
      </c>
      <c r="G7" s="16">
        <v>5</v>
      </c>
      <c r="H7" s="16">
        <v>4</v>
      </c>
      <c r="I7" s="16">
        <v>4</v>
      </c>
      <c r="J7" s="16">
        <v>4</v>
      </c>
      <c r="K7" s="49">
        <v>4</v>
      </c>
      <c r="L7" s="17">
        <f>SUM(D7:K7)</f>
        <v>35</v>
      </c>
      <c r="M7" s="51"/>
      <c r="N7" s="18"/>
      <c r="O7" s="18"/>
    </row>
    <row r="8" spans="1:15" ht="9.75" customHeight="1" x14ac:dyDescent="0.35">
      <c r="A8" s="2"/>
      <c r="B8" s="19"/>
      <c r="C8" s="20"/>
      <c r="D8" s="13"/>
      <c r="E8" s="13"/>
      <c r="F8" s="13"/>
      <c r="G8" s="13"/>
      <c r="H8" s="13"/>
      <c r="I8" s="13"/>
      <c r="J8" s="13"/>
      <c r="K8" s="13"/>
      <c r="L8" s="21"/>
      <c r="M8" s="20"/>
      <c r="N8" s="20"/>
      <c r="O8" s="20"/>
    </row>
    <row r="9" spans="1:15" ht="43.5" customHeight="1" x14ac:dyDescent="0.35">
      <c r="A9" s="2"/>
      <c r="B9" s="19"/>
      <c r="C9" s="61" t="s">
        <v>21</v>
      </c>
      <c r="D9" s="62"/>
      <c r="E9" s="62"/>
      <c r="F9" s="62"/>
      <c r="G9" s="62"/>
      <c r="H9" s="62"/>
      <c r="I9" s="62"/>
      <c r="J9" s="62"/>
      <c r="K9" s="62"/>
      <c r="L9" s="63"/>
      <c r="M9" s="20"/>
      <c r="N9" s="22"/>
      <c r="O9" s="20"/>
    </row>
    <row r="10" spans="1:15" ht="73" customHeight="1" x14ac:dyDescent="0.35">
      <c r="A10" s="2"/>
      <c r="B10" s="19"/>
      <c r="C10" s="61" t="s">
        <v>22</v>
      </c>
      <c r="D10" s="62"/>
      <c r="E10" s="62"/>
      <c r="F10" s="62"/>
      <c r="G10" s="62"/>
      <c r="H10" s="62"/>
      <c r="I10" s="62"/>
      <c r="J10" s="62"/>
      <c r="K10" s="62"/>
      <c r="L10" s="63"/>
      <c r="M10" s="20"/>
      <c r="N10" s="22"/>
      <c r="O10" s="20"/>
    </row>
    <row r="11" spans="1:15" ht="49" customHeight="1" x14ac:dyDescent="0.35">
      <c r="A11" s="2"/>
      <c r="B11" s="19"/>
      <c r="C11" s="61" t="s">
        <v>19</v>
      </c>
      <c r="D11" s="62"/>
      <c r="E11" s="62"/>
      <c r="F11" s="62"/>
      <c r="G11" s="62"/>
      <c r="H11" s="62"/>
      <c r="I11" s="62"/>
      <c r="J11" s="62"/>
      <c r="K11" s="62"/>
      <c r="L11" s="63"/>
      <c r="M11" s="20"/>
      <c r="N11" s="22"/>
      <c r="O11" s="20"/>
    </row>
    <row r="12" spans="1:15" ht="79.5" customHeight="1" x14ac:dyDescent="0.35">
      <c r="A12" s="2"/>
      <c r="B12" s="19"/>
      <c r="C12" s="67" t="s">
        <v>20</v>
      </c>
      <c r="D12" s="68"/>
      <c r="E12" s="68"/>
      <c r="F12" s="68"/>
      <c r="G12" s="68"/>
      <c r="H12" s="68"/>
      <c r="I12" s="68"/>
      <c r="J12" s="68"/>
      <c r="K12" s="68"/>
      <c r="L12" s="69"/>
      <c r="M12" s="20"/>
      <c r="N12" s="22"/>
      <c r="O12" s="20"/>
    </row>
    <row r="13" spans="1:15" ht="169" customHeight="1" x14ac:dyDescent="0.35">
      <c r="A13" s="2"/>
      <c r="B13" s="19"/>
      <c r="C13" s="67" t="s">
        <v>27</v>
      </c>
      <c r="D13" s="68"/>
      <c r="E13" s="68"/>
      <c r="F13" s="68"/>
      <c r="G13" s="68"/>
      <c r="H13" s="68"/>
      <c r="I13" s="68"/>
      <c r="J13" s="68"/>
      <c r="K13" s="68"/>
      <c r="L13" s="69"/>
      <c r="M13" s="20"/>
      <c r="N13" s="22"/>
      <c r="O13" s="20"/>
    </row>
    <row r="14" spans="1:15" ht="38.5" customHeight="1" x14ac:dyDescent="0.35">
      <c r="A14" s="2"/>
      <c r="B14" s="19"/>
      <c r="C14" s="67" t="s">
        <v>23</v>
      </c>
      <c r="D14" s="68"/>
      <c r="E14" s="68"/>
      <c r="F14" s="68"/>
      <c r="G14" s="68"/>
      <c r="H14" s="68"/>
      <c r="I14" s="68"/>
      <c r="J14" s="68"/>
      <c r="K14" s="68"/>
      <c r="L14" s="69"/>
      <c r="M14" s="20"/>
      <c r="N14" s="22"/>
      <c r="O14" s="20"/>
    </row>
    <row r="15" spans="1:15" ht="35.5" customHeight="1" x14ac:dyDescent="0.35">
      <c r="A15" s="2"/>
      <c r="B15" s="19"/>
      <c r="C15" s="64" t="s">
        <v>24</v>
      </c>
      <c r="D15" s="65"/>
      <c r="E15" s="65"/>
      <c r="F15" s="65"/>
      <c r="G15" s="65"/>
      <c r="H15" s="65"/>
      <c r="I15" s="65"/>
      <c r="J15" s="65"/>
      <c r="K15" s="65"/>
      <c r="L15" s="66"/>
      <c r="M15" s="29"/>
      <c r="N15" s="22"/>
      <c r="O15" s="20"/>
    </row>
    <row r="16" spans="1:15" ht="35.5" customHeight="1" x14ac:dyDescent="0.35">
      <c r="A16" s="2"/>
      <c r="B16" s="19"/>
      <c r="C16" s="58" t="s">
        <v>25</v>
      </c>
      <c r="D16" s="59"/>
      <c r="E16" s="59"/>
      <c r="F16" s="59"/>
      <c r="G16" s="59"/>
      <c r="H16" s="59"/>
      <c r="I16" s="59"/>
      <c r="J16" s="59"/>
      <c r="K16" s="59"/>
      <c r="L16" s="60"/>
      <c r="M16" s="20"/>
      <c r="N16" s="22"/>
      <c r="O16" s="20"/>
    </row>
    <row r="17" spans="1:15" ht="37.5" customHeight="1" x14ac:dyDescent="0.35">
      <c r="A17" s="2"/>
      <c r="B17" s="19"/>
      <c r="C17" s="58" t="s">
        <v>26</v>
      </c>
      <c r="D17" s="59"/>
      <c r="E17" s="59"/>
      <c r="F17" s="59"/>
      <c r="G17" s="59"/>
      <c r="H17" s="59"/>
      <c r="I17" s="59"/>
      <c r="J17" s="59"/>
      <c r="K17" s="59"/>
      <c r="L17" s="60"/>
      <c r="M17" s="20"/>
      <c r="N17" s="22"/>
      <c r="O17" s="20"/>
    </row>
    <row r="18" spans="1:15" ht="15.5" x14ac:dyDescent="0.35">
      <c r="A18" s="2"/>
      <c r="B18" s="19"/>
      <c r="C18" s="54"/>
      <c r="D18" s="55"/>
      <c r="E18" s="55"/>
      <c r="F18" s="55"/>
      <c r="G18" s="55"/>
      <c r="H18" s="55"/>
      <c r="I18" s="55"/>
      <c r="J18" s="55"/>
      <c r="K18" s="55"/>
      <c r="L18" s="56"/>
      <c r="M18" s="20"/>
      <c r="N18" s="22"/>
      <c r="O18" s="20"/>
    </row>
    <row r="19" spans="1:15" ht="15.5" x14ac:dyDescent="0.35">
      <c r="A19" s="2"/>
      <c r="B19" s="19"/>
      <c r="C19" s="54"/>
      <c r="D19" s="55"/>
      <c r="E19" s="55"/>
      <c r="F19" s="55"/>
      <c r="G19" s="55"/>
      <c r="H19" s="55"/>
      <c r="I19" s="55"/>
      <c r="J19" s="55"/>
      <c r="K19" s="55"/>
      <c r="L19" s="56"/>
      <c r="M19" s="20"/>
      <c r="N19" s="22"/>
      <c r="O19" s="20"/>
    </row>
    <row r="20" spans="1:15" ht="15.5" x14ac:dyDescent="0.35">
      <c r="A20" s="2"/>
      <c r="B20" s="19"/>
      <c r="C20" s="54"/>
      <c r="D20" s="55"/>
      <c r="E20" s="55"/>
      <c r="F20" s="55"/>
      <c r="G20" s="55"/>
      <c r="H20" s="55"/>
      <c r="I20" s="55"/>
      <c r="J20" s="55"/>
      <c r="K20" s="55"/>
      <c r="L20" s="56"/>
      <c r="M20" s="20"/>
      <c r="N20" s="22"/>
      <c r="O20" s="20"/>
    </row>
    <row r="21" spans="1:15" ht="15.9" customHeight="1" x14ac:dyDescent="0.35">
      <c r="A21" s="2"/>
      <c r="B21" s="19"/>
      <c r="C21" s="23"/>
      <c r="D21" s="24"/>
      <c r="E21" s="25"/>
      <c r="F21" s="25"/>
      <c r="G21" s="25"/>
      <c r="H21" s="25"/>
      <c r="I21" s="25"/>
      <c r="J21" s="25"/>
      <c r="K21" s="24"/>
      <c r="L21" s="21"/>
      <c r="M21" s="20"/>
      <c r="N21" s="20"/>
      <c r="O21" s="20"/>
    </row>
  </sheetData>
  <mergeCells count="13">
    <mergeCell ref="C20:L20"/>
    <mergeCell ref="B1:C1"/>
    <mergeCell ref="C18:L18"/>
    <mergeCell ref="C19:L19"/>
    <mergeCell ref="C17:L17"/>
    <mergeCell ref="C16:L16"/>
    <mergeCell ref="C9:L9"/>
    <mergeCell ref="C15:L15"/>
    <mergeCell ref="C14:L14"/>
    <mergeCell ref="C13:L13"/>
    <mergeCell ref="C12:L12"/>
    <mergeCell ref="C11:L11"/>
    <mergeCell ref="C10:L10"/>
  </mergeCells>
  <pageMargins left="0.25" right="0.25" top="0.75" bottom="0.75" header="0.3" footer="0.3"/>
  <pageSetup scale="55" orientation="landscape" r:id="rId1"/>
  <headerFooter>
    <oddHeader xml:space="preserve">&amp;C&amp;"Avenir Next LT Pro,Bold"&amp;12&amp;K000000
Prop L Project Submissions Evaluation - EP 02 Muni Rail Core Capacity
</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02</vt:lpstr>
      <vt:lpstr>'EP 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2023-05-09T18:09:29Z</cp:lastPrinted>
  <dcterms:created xsi:type="dcterms:W3CDTF">2016-01-20T21:40:40Z</dcterms:created>
  <dcterms:modified xsi:type="dcterms:W3CDTF">2023-06-06T16:58:46Z</dcterms:modified>
</cp:coreProperties>
</file>