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9B050E69-5C58-41F8-9B0E-8F9554F605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<sst xmlns="http://schemas.openxmlformats.org/spreadsheetml/2006/main" count="108" uniqueCount="78">
  <si>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</si>
  <si>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</si>
  <si>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</si>
  <si>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</si>
  <si>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</si>
  <si>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</si>
  <si>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</si>
  <si>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</si>
  <si>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</si>
  <si>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</si>
  <si>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</si>
  <si>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</si>
  <si>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</si>
  <si>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</si>
  <si>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</si>
  <si>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</si>
  <si>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</si>
  <si>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</si>
  <si>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</si>
  <si>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</si>
  <si>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</si>
  <si>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</si>
  <si>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</si>
  <si>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</si>
  <si>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</si>
  <si>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</si>
  <si>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</si>
  <si>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</si>
  <si>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</si>
  <si>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</si>
  <si>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</si>
  <si>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</si>
  <si>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</si>
  <si>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</si>
  <si>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</si>
  <si>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</si>
  <si>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</si>
  <si>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</si>
  <si>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</si>
  <si>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</si>
  <si>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</si>
  <si>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</si>
  <si>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</si>
  <si>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</si>
  <si>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</si>
  <si>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</si>
  <si>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</si>
  <si>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</si>
  <si>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</si>
  <si>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</si>
  <si>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</si>
  <si>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</si>
  <si>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</si>
  <si>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</si>
  <si>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</si>
  <si>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</si>
  <si>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</si>
  <si>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</si>
  <si>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</si>
  <si>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</si>
  <si>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</si>
  <si>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</si>
  <si>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</si>
  <si>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</si>
  <si>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</si>
  <si>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</si>
  <si>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</si>
  <si>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</si>
  <si>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</si>
  <si>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</si>
  <si>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15</t>
  </si>
  <si>
    <t>2037/38</t>
  </si>
  <si>
    <t>Programming Year</t>
  </si>
  <si>
    <t>Fiscal Year of Allocation</t>
  </si>
  <si>
    <t>Fiscal Year of Reimbursement</t>
  </si>
  <si>
    <t>Cash Flow in 2023 Draft Strategic Plan Baseline</t>
  </si>
  <si>
    <t>Funds Programmed in 2023 Draft Strategic Plan Baseline</t>
  </si>
  <si>
    <t>Pending XXXX, 2023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</si>
</sst>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workbookViewId="0">
      <selection activeCell="E5" sqref="E5:E6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5">
      <c r="A1" s="26"/>
      <c r="B1" s="27"/>
      <c r="C1" s="27"/>
      <c r="D1" s="28"/>
      <c r="E1" s="63" t="s">
        <v>28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tr">
        <f t="shared" ref="P1:P2" si="0">E1</f>
        <v>2023 Prop L 5-Year Project List (FY 2023/24 - FY 2027/28)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34" x14ac:dyDescent="0.25">
      <c r="A2" s="26"/>
      <c r="B2" s="27"/>
      <c r="C2" s="27"/>
      <c r="D2" s="28"/>
      <c r="E2" s="63" t="s">
        <v>55</v>
      </c>
      <c r="F2" s="64"/>
      <c r="G2" s="64"/>
      <c r="H2" s="64"/>
      <c r="I2" s="64"/>
      <c r="J2" s="64"/>
      <c r="K2" s="64"/>
      <c r="L2" s="64"/>
      <c r="M2" s="64"/>
      <c r="N2" s="64"/>
      <c r="O2" s="65"/>
      <c r="P2" s="63" t="str">
        <f t="shared" si="0"/>
        <v>15- Street Resurfacing, Rehabilitation, and Maintenance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5"/>
    </row>
    <row r="3" spans="1:34" x14ac:dyDescent="0.25">
      <c r="A3" s="26"/>
      <c r="B3" s="27"/>
      <c r="C3" s="27"/>
      <c r="D3" s="28"/>
      <c r="E3" s="63" t="s">
        <v>72</v>
      </c>
      <c r="F3" s="66"/>
      <c r="G3" s="66"/>
      <c r="H3" s="66"/>
      <c r="I3" s="66"/>
      <c r="J3" s="66"/>
      <c r="K3" s="66"/>
      <c r="L3" s="66"/>
      <c r="M3" s="66"/>
      <c r="N3" s="66"/>
      <c r="O3" s="67"/>
      <c r="P3" s="63" t="s">
        <v>0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26"/>
      <c r="B4" s="27"/>
      <c r="C4" s="27"/>
      <c r="D4" s="28"/>
      <c r="E4" s="68" t="s">
        <v>77</v>
      </c>
      <c r="F4" s="64"/>
      <c r="G4" s="64"/>
      <c r="H4" s="64"/>
      <c r="I4" s="64"/>
      <c r="J4" s="64"/>
      <c r="K4" s="64"/>
      <c r="L4" s="64"/>
      <c r="M4" s="64"/>
      <c r="N4" s="64"/>
      <c r="O4" s="65"/>
      <c r="P4" s="68" t="str">
        <f>E4</f>
        <v>Pending XXXX, 2023 Board Meeting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</row>
    <row r="5" spans="1:34" x14ac:dyDescent="0.2">
      <c r="A5" s="29" t="s">
        <v>1</v>
      </c>
      <c r="B5" s="30"/>
      <c r="C5" s="30"/>
      <c r="D5" s="31"/>
      <c r="E5" s="73" t="s">
        <v>2</v>
      </c>
      <c r="F5" s="69" t="s">
        <v>3</v>
      </c>
      <c r="G5" s="70"/>
      <c r="H5" s="73" t="s">
        <v>4</v>
      </c>
      <c r="I5" s="73" t="s">
        <v>5</v>
      </c>
      <c r="J5" s="75" t="s">
        <v>73</v>
      </c>
      <c r="K5" s="76"/>
      <c r="L5" s="76"/>
      <c r="M5" s="76"/>
      <c r="N5" s="77"/>
      <c r="O5" s="73" t="s">
        <v>6</v>
      </c>
      <c r="P5" s="69" t="s">
        <v>3</v>
      </c>
      <c r="Q5" s="70"/>
      <c r="R5" s="73" t="s">
        <v>4</v>
      </c>
      <c r="S5" s="75" t="s">
        <v>74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H5" s="73" t="s">
        <v>6</v>
      </c>
    </row>
    <row r="6" spans="1:34" ht="30.75" customHeight="1" x14ac:dyDescent="0.2">
      <c r="A6" s="29" t="s">
        <v>70</v>
      </c>
      <c r="B6" s="29" t="s">
        <v>7</v>
      </c>
      <c r="C6" s="29" t="s">
        <v>8</v>
      </c>
      <c r="D6" s="32" t="s">
        <v>9</v>
      </c>
      <c r="E6" s="74"/>
      <c r="F6" s="71"/>
      <c r="G6" s="72"/>
      <c r="H6" s="74"/>
      <c r="I6" s="74"/>
      <c r="J6" s="40" t="s">
        <v>35</v>
      </c>
      <c r="K6" s="40" t="s">
        <v>10</v>
      </c>
      <c r="L6" s="40" t="s">
        <v>11</v>
      </c>
      <c r="M6" s="40" t="s">
        <v>12</v>
      </c>
      <c r="N6" s="40" t="s">
        <v>13</v>
      </c>
      <c r="O6" s="74"/>
      <c r="P6" s="71"/>
      <c r="Q6" s="72"/>
      <c r="R6" s="74"/>
      <c r="S6" s="40" t="s">
        <v>35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21</v>
      </c>
      <c r="AF6" s="41" t="s">
        <v>22</v>
      </c>
      <c r="AG6" s="41" t="s">
        <v>71</v>
      </c>
      <c r="AH6" s="74"/>
    </row>
    <row r="7" spans="1:34" x14ac:dyDescent="0.2">
      <c r="A7" s="33" t="s">
        <v>70</v>
      </c>
      <c r="B7" s="34" t="s">
        <v>23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x14ac:dyDescent="0.2">
      <c r="A8" s="33" t="s">
        <v>70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x14ac:dyDescent="0.2">
      <c r="A9" s="33" t="s">
        <v>70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x14ac:dyDescent="0.2">
      <c r="A10" s="33" t="s">
        <v>70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x14ac:dyDescent="0.2">
      <c r="A11" s="33" t="s">
        <v>70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x14ac:dyDescent="0.2">
      <c r="A12" s="33" t="s">
        <v>70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x14ac:dyDescent="0.2">
      <c r="A13" s="33" t="s">
        <v>70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x14ac:dyDescent="0.2">
      <c r="A14" s="33" t="s">
        <v>70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x14ac:dyDescent="0.2">
      <c r="A15" s="33" t="s">
        <v>70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x14ac:dyDescent="0.2">
      <c r="A16" s="33" t="s">
        <v>70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x14ac:dyDescent="0.2">
      <c r="A17" s="33" t="s">
        <v>70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x14ac:dyDescent="0.2">
      <c r="A18" s="33" t="s">
        <v>70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x14ac:dyDescent="0.2">
      <c r="A19" s="33" t="s">
        <v>70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x14ac:dyDescent="0.25">
      <c r="A20" s="33" t="s">
        <v>70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x14ac:dyDescent="0.2">
      <c r="A21" s="33" t="s">
        <v>70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x14ac:dyDescent="0.2">
      <c r="A22" s="33" t="s">
        <v>70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x14ac:dyDescent="0.2">
      <c r="A23" s="33" t="s">
        <v>70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x14ac:dyDescent="0.2">
      <c r="A24" s="33" t="s">
        <v>70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x14ac:dyDescent="0.2">
      <c r="A25" s="33" t="s">
        <v>70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78" t="s">
        <v>24</v>
      </c>
      <c r="F27" s="76"/>
      <c r="G27" s="76"/>
      <c r="H27" s="76"/>
      <c r="I27" s="77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79" t="s">
        <v>25</v>
      </c>
      <c r="Q27" s="76"/>
      <c r="R27" s="77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80" t="s">
        <v>76</v>
      </c>
      <c r="F28" s="81"/>
      <c r="G28" s="81"/>
      <c r="H28" s="81"/>
      <c r="I28" s="82"/>
      <c r="J28" s="62">
        <v>9934819.1600000001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9934819.1600000001</v>
      </c>
      <c r="P28" s="79" t="s">
        <v>75</v>
      </c>
      <c r="Q28" s="76"/>
      <c r="R28" s="77"/>
      <c r="S28" s="50">
        <v>1103868.8</v>
      </c>
      <c r="T28" s="50">
        <v>2207737.59</v>
      </c>
      <c r="U28" s="50">
        <v>2207737.59</v>
      </c>
      <c r="V28" s="50">
        <v>2207737.59</v>
      </c>
      <c r="W28" s="50">
        <v>2207737.59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9934819.1600000001</v>
      </c>
    </row>
    <row r="29" spans="1:34" ht="15.75" customHeight="1" x14ac:dyDescent="0.25">
      <c r="A29" s="1"/>
      <c r="B29" s="2"/>
      <c r="C29" s="2"/>
      <c r="D29" s="2"/>
      <c r="E29" s="78" t="s">
        <v>26</v>
      </c>
      <c r="F29" s="76"/>
      <c r="G29" s="76"/>
      <c r="H29" s="76"/>
      <c r="I29" s="77"/>
      <c r="J29" s="50">
        <f>J28-J27</f>
        <v>9934819.1600000001</v>
      </c>
      <c r="K29" s="50">
        <f>K28-K27+J29</f>
        <v>9934819.1600000001</v>
      </c>
      <c r="L29" s="50">
        <f t="shared" ref="L29:N29" si="25">L28-L27+K29</f>
        <v>9934819.1600000001</v>
      </c>
      <c r="M29" s="50">
        <f t="shared" si="25"/>
        <v>9934819.1600000001</v>
      </c>
      <c r="N29" s="50">
        <f t="shared" si="25"/>
        <v>9934819.1600000001</v>
      </c>
      <c r="O29" s="50">
        <f>N29</f>
        <v>9934819.1600000001</v>
      </c>
      <c r="P29" s="79" t="s">
        <v>27</v>
      </c>
      <c r="Q29" s="76"/>
      <c r="R29" s="77"/>
      <c r="S29" s="50">
        <f>S28-S27</f>
        <v>1103868.8</v>
      </c>
      <c r="T29" s="50">
        <f>T28-T27+S29</f>
        <v>3311606.3899999997</v>
      </c>
      <c r="U29" s="50">
        <f t="shared" ref="U29:AG29" si="26">U28-U27+T29</f>
        <v>5519343.9799999995</v>
      </c>
      <c r="V29" s="50">
        <f t="shared" si="26"/>
        <v>7727081.5699999994</v>
      </c>
      <c r="W29" s="50">
        <f t="shared" si="26"/>
        <v>9934819.1600000001</v>
      </c>
      <c r="X29" s="50">
        <f t="shared" si="26"/>
        <v>9934819.1600000001</v>
      </c>
      <c r="Y29" s="50">
        <f t="shared" si="26"/>
        <v>9934819.1600000001</v>
      </c>
      <c r="Z29" s="50">
        <f t="shared" si="26"/>
        <v>9934819.1600000001</v>
      </c>
      <c r="AA29" s="50">
        <f t="shared" si="26"/>
        <v>9934819.1600000001</v>
      </c>
      <c r="AB29" s="50">
        <f t="shared" si="26"/>
        <v>9934819.1600000001</v>
      </c>
      <c r="AC29" s="50">
        <f t="shared" si="26"/>
        <v>9934819.1600000001</v>
      </c>
      <c r="AD29" s="50">
        <f t="shared" si="26"/>
        <v>9934819.1600000001</v>
      </c>
      <c r="AE29" s="50">
        <f t="shared" si="26"/>
        <v>9934819.1600000001</v>
      </c>
      <c r="AF29" s="50">
        <f t="shared" si="26"/>
        <v>9934819.1600000001</v>
      </c>
      <c r="AG29" s="50">
        <f t="shared" si="26"/>
        <v>9934819.1600000001</v>
      </c>
      <c r="AH29" s="50">
        <f>AB29</f>
        <v>9934819.1600000001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LVQZj+XxKIerNO1D64sqZNuyLTlOJhfmg2SNfiyHPuZzHRzINqsBJmcj6h4LBspvDt7PVvi0MkjykK1RrPIjkA==" saltValue="byvUg9/7LbocaQMWHSxpSg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10" spans="1:1" x14ac:dyDescent="0.2">
      <c r="A10" s="24" t="s">
        <v>4</v>
      </c>
    </row>
    <row r="11" spans="1:1" x14ac:dyDescent="0.2">
      <c r="A11" s="25" t="s">
        <v>69</v>
      </c>
    </row>
    <row r="12" spans="1:1" x14ac:dyDescent="0.2">
      <c r="A12" s="25" t="s">
        <v>37</v>
      </c>
    </row>
    <row r="13" spans="1:1" x14ac:dyDescent="0.2">
      <c r="A13" s="25" t="s">
        <v>38</v>
      </c>
    </row>
    <row r="14" spans="1:1" x14ac:dyDescent="0.2">
      <c r="A14" s="25" t="s">
        <v>39</v>
      </c>
    </row>
    <row r="15" spans="1:1" x14ac:dyDescent="0.2">
      <c r="A15" s="25" t="s">
        <v>40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36</v>
      </c>
    </row>
    <row r="21" spans="1:1" x14ac:dyDescent="0.2">
      <c r="A21" s="54" t="s">
        <v>41</v>
      </c>
    </row>
    <row r="22" spans="1:1" x14ac:dyDescent="0.2">
      <c r="A22" s="54" t="s">
        <v>42</v>
      </c>
    </row>
    <row r="23" spans="1:1" x14ac:dyDescent="0.2">
      <c r="A23" s="54" t="s">
        <v>43</v>
      </c>
    </row>
    <row r="24" spans="1:1" x14ac:dyDescent="0.2">
      <c r="A24" s="54" t="s">
        <v>44</v>
      </c>
    </row>
    <row r="25" spans="1:1" x14ac:dyDescent="0.2">
      <c r="A25" s="54" t="s">
        <v>45</v>
      </c>
    </row>
    <row r="26" spans="1:1" x14ac:dyDescent="0.2">
      <c r="A26" s="54" t="s">
        <v>46</v>
      </c>
    </row>
    <row r="27" spans="1:1" x14ac:dyDescent="0.2">
      <c r="A27" s="54" t="s">
        <v>47</v>
      </c>
    </row>
    <row r="28" spans="1:1" x14ac:dyDescent="0.2">
      <c r="A28" s="54" t="s">
        <v>48</v>
      </c>
    </row>
    <row r="29" spans="1:1" x14ac:dyDescent="0.2">
      <c r="A29" s="54" t="s">
        <v>49</v>
      </c>
    </row>
    <row r="30" spans="1:1" x14ac:dyDescent="0.2">
      <c r="A30" s="54" t="s">
        <v>50</v>
      </c>
    </row>
    <row r="31" spans="1:1" x14ac:dyDescent="0.2">
      <c r="A31" s="54" t="s">
        <v>51</v>
      </c>
    </row>
    <row r="32" spans="1:1" x14ac:dyDescent="0.2">
      <c r="A32" s="54" t="s">
        <v>52</v>
      </c>
    </row>
    <row r="33" spans="1:1" x14ac:dyDescent="0.2">
      <c r="A33" s="54" t="s">
        <v>53</v>
      </c>
    </row>
    <row r="34" spans="1:1" x14ac:dyDescent="0.2">
      <c r="A34" s="54" t="s">
        <v>54</v>
      </c>
    </row>
    <row r="35" spans="1:1" x14ac:dyDescent="0.2">
      <c r="A35" s="54" t="s">
        <v>55</v>
      </c>
    </row>
    <row r="36" spans="1:1" x14ac:dyDescent="0.2">
      <c r="A36" s="54" t="s">
        <v>56</v>
      </c>
    </row>
    <row r="37" spans="1:1" x14ac:dyDescent="0.2">
      <c r="A37" s="54" t="s">
        <v>57</v>
      </c>
    </row>
    <row r="38" spans="1:1" x14ac:dyDescent="0.2">
      <c r="A38" s="54" t="s">
        <v>58</v>
      </c>
    </row>
    <row r="39" spans="1:1" x14ac:dyDescent="0.2">
      <c r="A39" s="54" t="s">
        <v>59</v>
      </c>
    </row>
    <row r="40" spans="1:1" x14ac:dyDescent="0.2">
      <c r="A40" s="54" t="s">
        <v>60</v>
      </c>
    </row>
    <row r="41" spans="1:1" x14ac:dyDescent="0.2">
      <c r="A41" s="54" t="s">
        <v>61</v>
      </c>
    </row>
    <row r="42" spans="1:1" x14ac:dyDescent="0.2">
      <c r="A42" s="54" t="s">
        <v>62</v>
      </c>
    </row>
    <row r="43" spans="1:1" x14ac:dyDescent="0.2">
      <c r="A43" s="54" t="s">
        <v>63</v>
      </c>
    </row>
    <row r="44" spans="1:1" x14ac:dyDescent="0.2">
      <c r="A44" s="54" t="s">
        <v>64</v>
      </c>
    </row>
    <row r="45" spans="1:1" x14ac:dyDescent="0.2">
      <c r="A45" s="54" t="s">
        <v>65</v>
      </c>
    </row>
    <row r="46" spans="1:1" x14ac:dyDescent="0.2">
      <c r="A46" s="54" t="s">
        <v>66</v>
      </c>
    </row>
    <row r="47" spans="1:1" x14ac:dyDescent="0.2">
      <c r="A47" s="54" t="s">
        <v>67</v>
      </c>
    </row>
    <row r="48" spans="1:1" x14ac:dyDescent="0.2">
      <c r="A48" s="54" t="s">
        <v>68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Camille Cauchois</cp:lastModifiedBy>
  <cp:lastPrinted>2023-04-23T01:06:16Z</cp:lastPrinted>
  <dcterms:created xsi:type="dcterms:W3CDTF">2023-01-14T00:56:48Z</dcterms:created>
  <dcterms:modified xsi:type="dcterms:W3CDTF">2023-05-25T16:12:34Z</dcterms:modified>
</cp:coreProperties>
</file>