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91181C62-71E2-471F-88B2-01EEA67849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<sst xmlns="http://schemas.openxmlformats.org/spreadsheetml/2006/main" count="108" uniqueCount="78">
  <si>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</si>
  <si>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</si>
  <si>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</si>
  <si>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</si>
  <si>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</si>
  <si>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</si>
  <si>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</si>
  <si>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</si>
  <si>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</si>
  <si>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</si>
  <si>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</si>
  <si>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</si>
  <si>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</si>
  <si>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</si>
  <si>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</si>
  <si>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</si>
  <si>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</si>
  <si>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</si>
  <si>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</si>
  <si>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</si>
  <si>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</si>
  <si>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</si>
  <si>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</si>
  <si>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</si>
  <si>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</si>
  <si>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</si>
  <si>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</si>
  <si>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</si>
  <si>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</si>
  <si>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</si>
  <si>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</si>
  <si>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</si>
  <si>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</si>
  <si>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</si>
  <si>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</si>
  <si>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</si>
  <si>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</si>
  <si>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</si>
  <si>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</si>
  <si>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</si>
  <si>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</si>
  <si>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</si>
  <si>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</si>
  <si>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</si>
  <si>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</si>
  <si>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</si>
  <si>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</si>
  <si>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</si>
  <si>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</si>
  <si>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</si>
  <si>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</si>
  <si>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</si>
  <si>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</si>
  <si>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</si>
  <si>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</si>
  <si>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</si>
  <si>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</si>
  <si>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</si>
  <si>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</si>
  <si>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</si>
  <si>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</si>
  <si>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</si>
  <si>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</si>
  <si>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</si>
  <si>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</si>
  <si>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</si>
  <si>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</si>
  <si>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</si>
  <si>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</si>
  <si>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</si>
  <si>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</si>
  <si>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</si>
  <si>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06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</si>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</sst>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W13" sqref="W13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3" t="s">
        <v>27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">
      <c r="A2" s="26"/>
      <c r="B2" s="27"/>
      <c r="C2" s="27"/>
      <c r="D2" s="28"/>
      <c r="E2" s="63" t="s">
        <v>45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06- Muni Transit Maintenance, Rehabilitation, and Replacement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73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">
      <c r="A4" s="26"/>
      <c r="B4" s="27"/>
      <c r="C4" s="27"/>
      <c r="D4" s="28"/>
      <c r="E4" s="68" t="s">
        <v>70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74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75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23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24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77</v>
      </c>
      <c r="F28" s="81"/>
      <c r="G28" s="81"/>
      <c r="H28" s="81"/>
      <c r="I28" s="82"/>
      <c r="J28" s="62">
        <v>129000000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129000000</v>
      </c>
      <c r="P28" s="79" t="s">
        <v>76</v>
      </c>
      <c r="Q28" s="76"/>
      <c r="R28" s="77"/>
      <c r="S28" s="50">
        <v>15000000</v>
      </c>
      <c r="T28" s="50">
        <v>27000000</v>
      </c>
      <c r="U28" s="50">
        <v>27000000</v>
      </c>
      <c r="V28" s="50">
        <v>30000000</v>
      </c>
      <c r="W28" s="50">
        <v>30000000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129000000</v>
      </c>
    </row>
    <row r="29" spans="1:34" ht="15.75" customHeight="1" x14ac:dyDescent="0.25">
      <c r="A29" s="1"/>
      <c r="B29" s="2"/>
      <c r="C29" s="2"/>
      <c r="D29" s="2"/>
      <c r="E29" s="78" t="s">
        <v>25</v>
      </c>
      <c r="F29" s="76"/>
      <c r="G29" s="76"/>
      <c r="H29" s="76"/>
      <c r="I29" s="77"/>
      <c r="J29" s="50">
        <f>J28-J27</f>
        <v>129000000</v>
      </c>
      <c r="K29" s="50">
        <f>K28-K27+J29</f>
        <v>129000000</v>
      </c>
      <c r="L29" s="50">
        <f t="shared" ref="L29:N29" si="25">L28-L27+K29</f>
        <v>129000000</v>
      </c>
      <c r="M29" s="50">
        <f t="shared" si="25"/>
        <v>129000000</v>
      </c>
      <c r="N29" s="50">
        <f t="shared" si="25"/>
        <v>129000000</v>
      </c>
      <c r="O29" s="50">
        <f>N29</f>
        <v>129000000</v>
      </c>
      <c r="P29" s="79" t="s">
        <v>26</v>
      </c>
      <c r="Q29" s="76"/>
      <c r="R29" s="77"/>
      <c r="S29" s="50">
        <f>S28-S27</f>
        <v>15000000</v>
      </c>
      <c r="T29" s="50">
        <f>T28-T27+S29</f>
        <v>42000000</v>
      </c>
      <c r="U29" s="50">
        <f t="shared" ref="U29:AG29" si="26">U28-U27+T29</f>
        <v>69000000</v>
      </c>
      <c r="V29" s="50">
        <f t="shared" si="26"/>
        <v>99000000</v>
      </c>
      <c r="W29" s="50">
        <f t="shared" si="26"/>
        <v>129000000</v>
      </c>
      <c r="X29" s="50">
        <f t="shared" si="26"/>
        <v>129000000</v>
      </c>
      <c r="Y29" s="50">
        <f t="shared" si="26"/>
        <v>129000000</v>
      </c>
      <c r="Z29" s="50">
        <f t="shared" si="26"/>
        <v>129000000</v>
      </c>
      <c r="AA29" s="50">
        <f t="shared" si="26"/>
        <v>129000000</v>
      </c>
      <c r="AB29" s="50">
        <f t="shared" si="26"/>
        <v>129000000</v>
      </c>
      <c r="AC29" s="50">
        <f t="shared" si="26"/>
        <v>129000000</v>
      </c>
      <c r="AD29" s="50">
        <f t="shared" si="26"/>
        <v>129000000</v>
      </c>
      <c r="AE29" s="50">
        <f t="shared" si="26"/>
        <v>129000000</v>
      </c>
      <c r="AF29" s="50">
        <f t="shared" si="26"/>
        <v>129000000</v>
      </c>
      <c r="AG29" s="50">
        <f t="shared" si="26"/>
        <v>129000000</v>
      </c>
      <c r="AH29" s="50">
        <f>AB29</f>
        <v>129000000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a2J5VErTUJ1d9Lnhyrdgo/W6nUKjU7Y6TVypPVtaMdJlUrp9qLi7lQ+mg+3bsBduYRRg003AhrLVHLyhB2ImuQ==" saltValue="cx1RNvLuJbM6yrupwqpQpA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2023-05-24T23:15:16Z</dcterms:modified>
</cp:coreProperties>
</file>