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0A4C6AF3-64FD-4D9F-9012-BB7DD9E675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<sst xmlns="http://schemas.openxmlformats.org/spreadsheetml/2006/main" count="108" uniqueCount="78">
  <si>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</si>
  <si>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</si>
  <si>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</si>
  <si>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</si>
  <si>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</si>
  <si>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</si>
  <si>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</si>
  <si>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</si>
  <si>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</si>
  <si>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</si>
  <si>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</si>
  <si>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</si>
  <si>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</si>
  <si>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</si>
  <si>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</si>
  <si>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</si>
  <si>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</si>
  <si>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</si>
  <si>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</si>
  <si>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</si>
  <si>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</si>
  <si>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</si>
  <si>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</si>
  <si>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</si>
  <si>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</si>
  <si>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</si>
  <si>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</si>
  <si>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</si>
  <si>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</si>
  <si>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</si>
  <si>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</si>
  <si>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</si>
  <si>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</si>
  <si>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</si>
  <si>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</si>
  <si>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</si>
  <si>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</si>
  <si>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</si>
  <si>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</si>
  <si>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</si>
  <si>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</si>
  <si>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</si>
  <si>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</si>
  <si>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</si>
  <si>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</si>
  <si>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</si>
  <si>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</si>
  <si>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</si>
  <si>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</si>
  <si>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</si>
  <si>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</si>
  <si>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</si>
  <si>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</si>
  <si>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</si>
  <si>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</si>
  <si>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</si>
  <si>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</si>
  <si>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</si>
  <si>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</si>
  <si>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</si>
  <si>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</si>
  <si>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</si>
  <si>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</si>
  <si>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</si>
  <si>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</si>
  <si>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</si>
  <si>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</si>
  <si>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</si>
  <si>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</si>
  <si>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</si>
  <si>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</si>
  <si>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</si>
  <si>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04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</si>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</sst>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5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5">
      <c r="A2" s="26"/>
      <c r="B2" s="27"/>
      <c r="C2" s="27"/>
      <c r="D2" s="28"/>
      <c r="E2" s="63" t="s">
        <v>43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04- Caltrain Service Vision: Capital System Capacity Investments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5">
      <c r="A4" s="26"/>
      <c r="B4" s="27"/>
      <c r="C4" s="27"/>
      <c r="D4" s="28"/>
      <c r="E4" s="68" t="s">
        <v>70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74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x14ac:dyDescent="0.25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77</v>
      </c>
      <c r="F28" s="81"/>
      <c r="G28" s="81"/>
      <c r="H28" s="81"/>
      <c r="I28" s="82"/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0</v>
      </c>
      <c r="P28" s="79" t="s">
        <v>76</v>
      </c>
      <c r="Q28" s="76"/>
      <c r="R28" s="77"/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0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0</v>
      </c>
      <c r="K29" s="50">
        <f>K28-K27+J29</f>
        <v>0</v>
      </c>
      <c r="L29" s="50">
        <f t="shared" ref="L29:N29" si="25">L28-L27+K29</f>
        <v>0</v>
      </c>
      <c r="M29" s="50">
        <f t="shared" si="25"/>
        <v>0</v>
      </c>
      <c r="N29" s="50">
        <f t="shared" si="25"/>
        <v>0</v>
      </c>
      <c r="O29" s="50">
        <f>N29</f>
        <v>0</v>
      </c>
      <c r="P29" s="79" t="s">
        <v>26</v>
      </c>
      <c r="Q29" s="76"/>
      <c r="R29" s="77"/>
      <c r="S29" s="50">
        <f>S28-S27</f>
        <v>0</v>
      </c>
      <c r="T29" s="50">
        <f>T28-T27+S29</f>
        <v>0</v>
      </c>
      <c r="U29" s="50">
        <f t="shared" ref="U29:AG29" si="26">U28-U27+T29</f>
        <v>0</v>
      </c>
      <c r="V29" s="50">
        <f t="shared" si="26"/>
        <v>0</v>
      </c>
      <c r="W29" s="50">
        <f t="shared" si="26"/>
        <v>0</v>
      </c>
      <c r="X29" s="50">
        <f t="shared" si="26"/>
        <v>0</v>
      </c>
      <c r="Y29" s="50">
        <f t="shared" si="26"/>
        <v>0</v>
      </c>
      <c r="Z29" s="50">
        <f t="shared" si="26"/>
        <v>0</v>
      </c>
      <c r="AA29" s="50">
        <f t="shared" si="26"/>
        <v>0</v>
      </c>
      <c r="AB29" s="50">
        <f t="shared" si="26"/>
        <v>0</v>
      </c>
      <c r="AC29" s="50">
        <f t="shared" si="26"/>
        <v>0</v>
      </c>
      <c r="AD29" s="50">
        <f t="shared" si="26"/>
        <v>0</v>
      </c>
      <c r="AE29" s="50">
        <f t="shared" si="26"/>
        <v>0</v>
      </c>
      <c r="AF29" s="50">
        <f t="shared" si="26"/>
        <v>0</v>
      </c>
      <c r="AG29" s="50">
        <f t="shared" si="26"/>
        <v>0</v>
      </c>
      <c r="AH29" s="50">
        <f>AB29</f>
        <v>0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F6jcCRonMKJ+cBa2mZ/Q09REcsbv4JUN6yWeAwkjW9V7hCSbfw5h1bnvT11MEWvjVCQ9eD93O7Uj5eWyQBknVQ==" saltValue="pQRvumJAjBBZcNgF50khDg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Camille Cauchois</cp:lastModifiedBy>
  <cp:lastPrinted>2023-04-23T01:06:16Z</cp:lastPrinted>
  <dcterms:created xsi:type="dcterms:W3CDTF">2023-01-14T00:56:48Z</dcterms:created>
  <dcterms:modified xsi:type="dcterms:W3CDTF">2023-05-25T16:14:28Z</dcterms:modified>
</cp:coreProperties>
</file>