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defaultThemeVersion="124226"/>
  <mc:AlternateContent xmlns:mc="http://schemas.openxmlformats.org/markup-compatibility/2006">
    <mc:Choice Requires="x15">
      <x15ac:absPath xmlns:x15ac="http://schemas.microsoft.com/office/spreadsheetml/2010/11/ac" url="P:\Prop AA\2 Strategic Plan\5 Call for Projects\Call for Projects - 2022 Strategic Plan\1 Call Materials\"/>
    </mc:Choice>
  </mc:AlternateContent>
  <xr:revisionPtr revIDLastSave="0" documentId="13_ncr:1_{FF0A4146-CFEC-43D0-A433-880B10651F36}" xr6:coauthVersionLast="47" xr6:coauthVersionMax="47" xr10:uidLastSave="{00000000-0000-0000-0000-000000000000}"/>
  <bookViews>
    <workbookView xWindow="-108" yWindow="-108" windowWidth="23256" windowHeight="12576" tabRatio="540" activeTab="1" xr2:uid="{00000000-000D-0000-FFFF-FFFF00000000}"/>
  </bookViews>
  <sheets>
    <sheet name="Scope-Schedule" sheetId="1" r:id="rId1"/>
    <sheet name="Cost-Funding" sheetId="2" r:id="rId2"/>
  </sheets>
  <definedNames>
    <definedName name="OLE_LINK1" localSheetId="0">'Scope-Schedule'!$K$10</definedName>
    <definedName name="_xlnm.Print_Area" localSheetId="1">'Cost-Funding'!$A$1:$I$31</definedName>
    <definedName name="_xlnm.Print_Area" localSheetId="0">'Scope-Schedule'!$A$1:$G$26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6" i="2" l="1"/>
  <c r="I24" i="2"/>
  <c r="I23" i="2"/>
  <c r="G25" i="2"/>
  <c r="H25" i="2"/>
  <c r="D19" i="2"/>
  <c r="C19" i="2"/>
  <c r="B19" i="2"/>
  <c r="B25" i="2"/>
  <c r="C11" i="2" l="1"/>
  <c r="C25" i="2" l="1"/>
  <c r="E17" i="2"/>
  <c r="E18" i="2"/>
  <c r="E25" i="2" l="1"/>
  <c r="F25" i="2"/>
  <c r="D25" i="2"/>
  <c r="E19" i="2"/>
  <c r="B10" i="2"/>
  <c r="B8" i="2"/>
  <c r="B9" i="2"/>
  <c r="B7" i="2"/>
  <c r="B6" i="2"/>
  <c r="I25" i="2" l="1"/>
  <c r="B2" i="2"/>
  <c r="E11" i="2" l="1"/>
  <c r="D11" i="2"/>
  <c r="B11" i="2"/>
  <c r="C12" i="2" s="1"/>
  <c r="E12" i="2" l="1"/>
  <c r="D1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tc={0E984E7F-EAC0-414B-93CA-4B5D8A47343B}</author>
    <author>tc={05171553-0047-4F8A-8FCC-11A944D439EA}</author>
    <author>tc={E7A77BAF-6B18-448F-B8BD-32F6E3CDC6BA}</author>
  </authors>
  <commentList>
    <comment ref="B15" authorId="0" shapeId="0" xr:uid="{0E984E7F-EAC0-414B-93CA-4B5D8A47343B}">
      <text>
        <t>[Threaded comment]
Your version of Excel allows you to read this threaded comment; however, any edits to it will get removed if the file is opened in a newer version of Excel. Learn more: https://go.microsoft.com/fwlink/?linkid=870924
Comment:
    Planned funds have not been programmed or allocated specifically to the project or program that is the subject of the current request.</t>
      </text>
    </comment>
    <comment ref="C15" authorId="1" shapeId="0" xr:uid="{05171553-0047-4F8A-8FCC-11A944D439EA}">
      <text>
        <t>[Threaded comment]
Your version of Excel allows you to read this threaded comment; however, any edits to it will get removed if the file is opened in a newer version of Excel. Learn more: https://go.microsoft.com/fwlink/?linkid=870924
Comment:
    Programmed funds have been committed to the project by the agency with the authority to do so, e.g. inclusion of Prop K funds in a 5YPP or approval of ATP funds by the CTC.</t>
      </text>
    </comment>
    <comment ref="D15" authorId="2" shapeId="0" xr:uid="{E7A77BAF-6B18-448F-B8BD-32F6E3CDC6BA}">
      <text>
        <t>[Threaded comment]
Your version of Excel allows you to read this threaded comment; however, any edits to it will get removed if the file is opened in a newer version of Excel. Learn more: https://go.microsoft.com/fwlink/?linkid=870924
Comment:
    Examples of allocated funds are Prop K funds that have been allocated to a project by SFCTA Board action or ATP funds that have been voted by the CTC to a particular project, enabling the sponsor to seek obligation of those funds.</t>
      </text>
    </comment>
  </commentList>
</comments>
</file>

<file path=xl/sharedStrings.xml><?xml version="1.0" encoding="utf-8"?>
<sst xmlns="http://schemas.openxmlformats.org/spreadsheetml/2006/main" count="96" uniqueCount="76">
  <si>
    <t>Project Name:</t>
  </si>
  <si>
    <t>Implementing Agency:</t>
  </si>
  <si>
    <t>Project Delivery Milestones</t>
  </si>
  <si>
    <t>Planning/Conceptual Engineering</t>
  </si>
  <si>
    <t>Environmental Studies (PA&amp;ED)</t>
  </si>
  <si>
    <t>Design Engineering (PS&amp;E)</t>
  </si>
  <si>
    <t>Advertise Construction</t>
  </si>
  <si>
    <t>Start Date</t>
  </si>
  <si>
    <t>End Date</t>
  </si>
  <si>
    <t>Phase</t>
  </si>
  <si>
    <t>Comments/Concerns</t>
  </si>
  <si>
    <t>Funding Source</t>
  </si>
  <si>
    <t>TOTAL</t>
  </si>
  <si>
    <t>PROJECT COST ESTIMATE</t>
  </si>
  <si>
    <t>Status</t>
  </si>
  <si>
    <t>Work</t>
  </si>
  <si>
    <t>Planned</t>
  </si>
  <si>
    <t>Programmed</t>
  </si>
  <si>
    <t>Cost</t>
  </si>
  <si>
    <t>TOTAL PROJECT COST</t>
  </si>
  <si>
    <t>TOTAL BY FISCAL YEAR</t>
  </si>
  <si>
    <t>Allocated</t>
  </si>
  <si>
    <t>Other</t>
  </si>
  <si>
    <t>Percent of Total</t>
  </si>
  <si>
    <t>N/A</t>
  </si>
  <si>
    <t>Construction</t>
  </si>
  <si>
    <t>Prop AA</t>
  </si>
  <si>
    <t>Start Construction (e.g. Award Contract)</t>
  </si>
  <si>
    <t>Prop K</t>
  </si>
  <si>
    <t>Total</t>
  </si>
  <si>
    <t>Project Location:</t>
  </si>
  <si>
    <t>In-house, Contracted, or Both</t>
  </si>
  <si>
    <t xml:space="preserve"> </t>
  </si>
  <si>
    <r>
      <t xml:space="preserve">Partner Agencies: </t>
    </r>
    <r>
      <rPr>
        <sz val="12"/>
        <rFont val="Garamond"/>
        <family val="1"/>
      </rPr>
      <t>Please list partner agencies and identify a staff contact at each agency.</t>
    </r>
  </si>
  <si>
    <t xml:space="preserve">N/A </t>
  </si>
  <si>
    <t>Comments</t>
  </si>
  <si>
    <t>Open for Use</t>
  </si>
  <si>
    <t>Calendar Year</t>
  </si>
  <si>
    <t>Source of Cost Estimate</t>
  </si>
  <si>
    <t>Funding Source by Phase</t>
  </si>
  <si>
    <t>Planning/Conceptual Engineering (typically 30% design)</t>
  </si>
  <si>
    <t>Supervisorial District(s):</t>
  </si>
  <si>
    <t>Quarter list text</t>
  </si>
  <si>
    <t>Jan-Mar</t>
  </si>
  <si>
    <t>Apr-Jun</t>
  </si>
  <si>
    <t>Jul-Sep</t>
  </si>
  <si>
    <t>Oct-Dec</t>
  </si>
  <si>
    <t>Brief Project Description for MyStreetSF (50 words max):</t>
  </si>
  <si>
    <t>Phase*</t>
  </si>
  <si>
    <t>*Only design engineering (PS&amp;E) and construction (including related procurement) phases are eligible for Prop AA funds.</t>
  </si>
  <si>
    <t>22/23</t>
  </si>
  <si>
    <t>PROP AA EXPENDITURES BY FISCAL YEAR (CASH FLOW)*</t>
  </si>
  <si>
    <t>23/24</t>
  </si>
  <si>
    <t>Prop AA Programming Years</t>
  </si>
  <si>
    <t>Fiscal Year 2019/20</t>
  </si>
  <si>
    <t>Fiscal Year 2020/21</t>
  </si>
  <si>
    <t>Fiscal Year 2021/22</t>
  </si>
  <si>
    <r>
      <t xml:space="preserve">Prior Community Engagement/Support (may attach Word document): </t>
    </r>
    <r>
      <rPr>
        <sz val="12"/>
        <rFont val="Garamond"/>
        <family val="1"/>
      </rPr>
      <t>Please reference any community outreach that has occurred and whether the project is included in any plans (e.g. neighborhood transportation plan, corridor improvement study, station area plans, etc.).</t>
    </r>
  </si>
  <si>
    <t>Month</t>
  </si>
  <si>
    <t>Type of Environmental Clearance:</t>
  </si>
  <si>
    <t>24/25</t>
  </si>
  <si>
    <t>Source 1</t>
  </si>
  <si>
    <t>Source 2</t>
  </si>
  <si>
    <t>Project Manager (name, phone, email)</t>
  </si>
  <si>
    <t>Right-of-Way</t>
  </si>
  <si>
    <t>FUNDING PLAN FOR ALL PHASES - ALL SOURCES</t>
  </si>
  <si>
    <t>25/26</t>
  </si>
  <si>
    <t>26/27</t>
  </si>
  <si>
    <t>27/28</t>
  </si>
  <si>
    <t>28/29</t>
  </si>
  <si>
    <t>Desired Prop AA Programming Year*</t>
  </si>
  <si>
    <t>*This call for project will program funds in FYs 2022/23 through 2026/27.</t>
  </si>
  <si>
    <t>*Cash flow can extend beyond the FYs 2022/23 through 2026/27 period.</t>
  </si>
  <si>
    <t>Describe Benefits to Equity Priority Communities and Disadvantaged Populations</t>
  </si>
  <si>
    <r>
      <t xml:space="preserve">Detailed Scope (may attach Word document): </t>
    </r>
    <r>
      <rPr>
        <sz val="12"/>
        <rFont val="Garamond"/>
        <family val="1"/>
      </rPr>
      <t>Please describe the project scope, benefits, coordination with other projects in the area (e.g. paving, MuniForward, Vision Zero), and how the project would meet the Prop AA screening and prioritization criteria as well as other program goals (e.g., short-term project delivery to bring tangible benefits to the public quickly). Describe how this project was prioritized. Attach maps, drawings, photos of current conditions, etc. to support understanding of the project.</t>
    </r>
  </si>
  <si>
    <t>% Complete as of 1/18/22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</si>
</sst>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43" formatCode="_(* #,##0.00_);_(* \(#,##0.00\);_(* &quot;-&quot;??_);_(@_)"/>
    <numFmt numFmtId="164" formatCode="&quot;$&quot;#,##0"/>
    <numFmt numFmtId="165" formatCode="_(&quot;$&quot;* #,##0_);_(&quot;$&quot;* \(#,##0\);_(&quot;$&quot;* &quot;-&quot;??_);_(@_)"/>
  </numFmts>
  <fonts count="12" x14ac:knownFonts="1">
    <font>
      <sz val="10"/>
      <name val="Arial"/>
    </font>
    <font>
      <sz val="10"/>
      <name val="Arial"/>
      <family val="2"/>
    </font>
    <font>
      <sz val="8"/>
      <name val="Arial"/>
      <family val="2"/>
    </font>
    <font>
      <sz val="10"/>
      <name val="Arial"/>
      <family val="2"/>
    </font>
    <font>
      <u/>
      <sz val="10"/>
      <color indexed="12"/>
      <name val="Arial"/>
      <family val="2"/>
    </font>
    <font>
      <b/>
      <sz val="12"/>
      <name val="Garamond"/>
      <family val="1"/>
    </font>
    <font>
      <sz val="12"/>
      <name val="Garamond"/>
      <family val="1"/>
    </font>
    <font>
      <i/>
      <sz val="12"/>
      <name val="Garamond"/>
      <family val="1"/>
    </font>
    <font>
      <u/>
      <sz val="12"/>
      <color indexed="12"/>
      <name val="Garamond"/>
      <family val="1"/>
    </font>
    <font>
      <sz val="12"/>
      <color rgb="FFFF0000"/>
      <name val="Garamond"/>
      <family val="1"/>
    </font>
    <font>
      <sz val="10"/>
      <name val="Garamond"/>
      <family val="1"/>
    </font>
    <font>
      <sz val="9"/>
      <color indexed="81"/>
      <name val="Tahoma"/>
      <family val="2"/>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6">
    <xf numFmtId="0" fontId="0" fillId="0" borderId="0"/>
    <xf numFmtId="43" fontId="1"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0" fontId="4" fillId="0" borderId="0" applyNumberFormat="0" applyFill="0" applyBorder="0" applyAlignment="0" applyProtection="0">
      <alignment vertical="top"/>
      <protection locked="0"/>
    </xf>
    <xf numFmtId="0" fontId="1" fillId="0" borderId="0"/>
  </cellStyleXfs>
  <cellXfs count="112">
    <xf numFmtId="0" fontId="0" fillId="0" borderId="0" xfId="0"/>
    <xf numFmtId="0" fontId="5" fillId="3" borderId="1" xfId="0" applyFont="1" applyFill="1" applyBorder="1" applyAlignment="1">
      <alignment vertical="center"/>
    </xf>
    <xf numFmtId="0" fontId="5" fillId="0" borderId="1" xfId="0" applyFont="1" applyBorder="1" applyAlignment="1">
      <alignment vertical="center"/>
    </xf>
    <xf numFmtId="0" fontId="6" fillId="0" borderId="0" xfId="0" applyFont="1" applyAlignment="1">
      <alignment vertical="center"/>
    </xf>
    <xf numFmtId="0" fontId="6" fillId="0" borderId="0" xfId="0" applyFont="1" applyAlignment="1">
      <alignment horizontal="left" vertical="center"/>
    </xf>
    <xf numFmtId="0" fontId="5" fillId="0" borderId="4" xfId="0" applyFont="1" applyBorder="1" applyAlignment="1">
      <alignment vertical="center"/>
    </xf>
    <xf numFmtId="0" fontId="5" fillId="0" borderId="13" xfId="0" applyFont="1" applyBorder="1" applyAlignment="1">
      <alignment vertical="center"/>
    </xf>
    <xf numFmtId="0" fontId="5" fillId="3" borderId="2" xfId="0" applyFont="1" applyFill="1" applyBorder="1" applyAlignment="1">
      <alignment horizontal="center" vertical="center"/>
    </xf>
    <xf numFmtId="0" fontId="6" fillId="0" borderId="2" xfId="0" applyFont="1" applyBorder="1" applyAlignment="1">
      <alignment vertical="center"/>
    </xf>
    <xf numFmtId="6" fontId="6" fillId="0" borderId="1" xfId="2" applyNumberFormat="1" applyFont="1" applyBorder="1" applyAlignment="1">
      <alignment horizontal="right" vertical="center"/>
    </xf>
    <xf numFmtId="6" fontId="6" fillId="0" borderId="1" xfId="0" applyNumberFormat="1" applyFont="1" applyBorder="1" applyAlignment="1">
      <alignment horizontal="right" vertical="center"/>
    </xf>
    <xf numFmtId="6" fontId="6" fillId="4" borderId="1" xfId="0" applyNumberFormat="1" applyFont="1" applyFill="1" applyBorder="1" applyAlignment="1">
      <alignment horizontal="right" vertical="center"/>
    </xf>
    <xf numFmtId="0" fontId="6" fillId="0" borderId="11" xfId="0" applyFont="1" applyBorder="1" applyAlignment="1">
      <alignment vertical="center"/>
    </xf>
    <xf numFmtId="9" fontId="6" fillId="0" borderId="0" xfId="0" applyNumberFormat="1" applyFont="1" applyAlignment="1">
      <alignment vertical="center"/>
    </xf>
    <xf numFmtId="0" fontId="5" fillId="0" borderId="0" xfId="0" applyFont="1" applyAlignment="1">
      <alignment vertical="center"/>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6" fillId="0" borderId="0" xfId="0" applyFont="1" applyAlignment="1">
      <alignment vertical="center" wrapText="1"/>
    </xf>
    <xf numFmtId="0" fontId="6" fillId="0" borderId="0" xfId="0" quotePrefix="1" applyFont="1" applyAlignment="1">
      <alignment horizontal="center" vertical="center" wrapText="1"/>
    </xf>
    <xf numFmtId="0" fontId="6" fillId="0" borderId="1" xfId="0" applyFont="1" applyBorder="1" applyAlignment="1">
      <alignment vertical="center"/>
    </xf>
    <xf numFmtId="3" fontId="6" fillId="0" borderId="0" xfId="0" applyNumberFormat="1" applyFont="1" applyAlignment="1">
      <alignment vertical="center"/>
    </xf>
    <xf numFmtId="6" fontId="6" fillId="0" borderId="1" xfId="0" applyNumberFormat="1" applyFont="1" applyBorder="1" applyAlignment="1">
      <alignment vertical="center"/>
    </xf>
    <xf numFmtId="0" fontId="5" fillId="0" borderId="1" xfId="0" applyFont="1" applyBorder="1" applyAlignment="1">
      <alignment horizontal="right" vertical="center"/>
    </xf>
    <xf numFmtId="164" fontId="5" fillId="0" borderId="0" xfId="0" applyNumberFormat="1" applyFont="1" applyAlignment="1">
      <alignment vertical="center"/>
    </xf>
    <xf numFmtId="164" fontId="6" fillId="4" borderId="1" xfId="0" applyNumberFormat="1" applyFont="1" applyFill="1" applyBorder="1" applyAlignment="1">
      <alignment horizontal="right" vertical="center"/>
    </xf>
    <xf numFmtId="164" fontId="6" fillId="0" borderId="1" xfId="0" applyNumberFormat="1" applyFont="1" applyBorder="1" applyAlignment="1">
      <alignment horizontal="right" vertical="center"/>
    </xf>
    <xf numFmtId="3" fontId="5" fillId="0" borderId="0" xfId="0" applyNumberFormat="1" applyFont="1" applyAlignment="1">
      <alignment vertical="center"/>
    </xf>
    <xf numFmtId="0" fontId="5" fillId="3" borderId="1" xfId="0" applyFont="1" applyFill="1" applyBorder="1" applyAlignment="1">
      <alignment horizontal="right" vertical="center"/>
    </xf>
    <xf numFmtId="0" fontId="7" fillId="0" borderId="1" xfId="0" applyFont="1" applyBorder="1" applyAlignment="1">
      <alignment horizontal="left" vertical="center" indent="1"/>
    </xf>
    <xf numFmtId="164" fontId="6" fillId="4" borderId="1" xfId="0" applyNumberFormat="1" applyFont="1" applyFill="1" applyBorder="1" applyAlignment="1">
      <alignment horizontal="right" vertical="center" indent="1"/>
    </xf>
    <xf numFmtId="3" fontId="7" fillId="0" borderId="0" xfId="0" applyNumberFormat="1" applyFont="1" applyAlignment="1">
      <alignment vertical="center"/>
    </xf>
    <xf numFmtId="0" fontId="7" fillId="0" borderId="0" xfId="0" applyFont="1" applyAlignment="1">
      <alignment vertical="center"/>
    </xf>
    <xf numFmtId="164" fontId="5" fillId="3" borderId="1" xfId="0" applyNumberFormat="1" applyFont="1" applyFill="1" applyBorder="1" applyAlignment="1">
      <alignment horizontal="right" vertical="center"/>
    </xf>
    <xf numFmtId="0" fontId="5" fillId="0" borderId="0" xfId="0" applyFont="1" applyAlignment="1">
      <alignment horizontal="right" vertical="center"/>
    </xf>
    <xf numFmtId="165" fontId="5" fillId="0" borderId="0" xfId="0" applyNumberFormat="1" applyFont="1" applyAlignment="1">
      <alignment horizontal="right" vertical="center"/>
    </xf>
    <xf numFmtId="165" fontId="5" fillId="0" borderId="0" xfId="2" applyNumberFormat="1" applyFont="1" applyAlignment="1">
      <alignment vertical="center"/>
    </xf>
    <xf numFmtId="164" fontId="6" fillId="0" borderId="0" xfId="0" applyNumberFormat="1" applyFont="1" applyAlignment="1">
      <alignment vertical="center"/>
    </xf>
    <xf numFmtId="0" fontId="5" fillId="3" borderId="1" xfId="0" applyFont="1" applyFill="1" applyBorder="1" applyAlignment="1">
      <alignment horizontal="center" vertical="center"/>
    </xf>
    <xf numFmtId="0" fontId="6" fillId="0" borderId="5" xfId="0" applyFont="1" applyBorder="1" applyAlignment="1">
      <alignment horizontal="left" vertical="center" wrapText="1"/>
    </xf>
    <xf numFmtId="0" fontId="6" fillId="0" borderId="0" xfId="0" applyFont="1" applyAlignment="1">
      <alignment horizontal="left" vertical="center" wrapText="1"/>
    </xf>
    <xf numFmtId="0" fontId="5" fillId="3" borderId="1" xfId="0" applyFont="1" applyFill="1" applyBorder="1" applyAlignment="1">
      <alignment vertical="center" wrapText="1"/>
    </xf>
    <xf numFmtId="0" fontId="6" fillId="0" borderId="0" xfId="0" applyFont="1"/>
    <xf numFmtId="49" fontId="6" fillId="0" borderId="0" xfId="0" applyNumberFormat="1" applyFont="1"/>
    <xf numFmtId="17" fontId="6" fillId="0" borderId="0" xfId="0" applyNumberFormat="1" applyFont="1" applyAlignment="1">
      <alignment horizontal="left" vertical="center"/>
    </xf>
    <xf numFmtId="0" fontId="5" fillId="3" borderId="10"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6" fillId="0" borderId="2" xfId="0" applyFont="1" applyBorder="1" applyAlignment="1">
      <alignment vertical="center" wrapText="1"/>
    </xf>
    <xf numFmtId="9" fontId="6" fillId="0" borderId="3" xfId="0" applyNumberFormat="1" applyFont="1" applyBorder="1" applyAlignment="1">
      <alignment horizontal="center" vertical="center"/>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6" fillId="0" borderId="1" xfId="0" applyFont="1" applyBorder="1" applyAlignment="1">
      <alignment horizontal="center" vertical="center"/>
    </xf>
    <xf numFmtId="0" fontId="6" fillId="0" borderId="14" xfId="0" applyFont="1" applyBorder="1" applyAlignment="1">
      <alignment horizontal="center" vertical="center"/>
    </xf>
    <xf numFmtId="0" fontId="6" fillId="2" borderId="0" xfId="0" applyFont="1" applyFill="1" applyAlignment="1">
      <alignment vertical="center"/>
    </xf>
    <xf numFmtId="17" fontId="6" fillId="0" borderId="6" xfId="0" applyNumberFormat="1" applyFont="1" applyBorder="1" applyAlignment="1">
      <alignment horizontal="center" vertical="center"/>
    </xf>
    <xf numFmtId="0" fontId="6" fillId="0" borderId="0" xfId="0" applyFont="1" applyAlignment="1">
      <alignment horizontal="center" vertical="center"/>
    </xf>
    <xf numFmtId="2" fontId="6" fillId="0" borderId="0" xfId="0" applyNumberFormat="1" applyFont="1" applyAlignment="1">
      <alignment horizontal="center" vertical="center"/>
    </xf>
    <xf numFmtId="0" fontId="6" fillId="0" borderId="5" xfId="0" applyFont="1" applyBorder="1" applyAlignment="1">
      <alignment vertical="center"/>
    </xf>
    <xf numFmtId="0" fontId="6" fillId="0" borderId="5" xfId="0" applyFont="1" applyBorder="1" applyAlignment="1">
      <alignment horizontal="left" vertical="center" wrapText="1" indent="1"/>
    </xf>
    <xf numFmtId="0" fontId="6" fillId="0" borderId="0" xfId="0" applyFont="1" applyAlignment="1">
      <alignment horizontal="left" vertical="center" wrapText="1" indent="1"/>
    </xf>
    <xf numFmtId="6" fontId="6" fillId="3" borderId="1" xfId="0" applyNumberFormat="1" applyFont="1" applyFill="1" applyBorder="1" applyAlignment="1">
      <alignment horizontal="center" vertical="center"/>
    </xf>
    <xf numFmtId="9" fontId="6" fillId="3" borderId="8" xfId="0" applyNumberFormat="1" applyFont="1" applyFill="1" applyBorder="1" applyAlignment="1">
      <alignment horizontal="center" vertical="center"/>
    </xf>
    <xf numFmtId="0" fontId="6" fillId="3" borderId="9" xfId="0" applyFont="1" applyFill="1" applyBorder="1" applyAlignment="1">
      <alignment horizontal="center" vertical="center"/>
    </xf>
    <xf numFmtId="0" fontId="5" fillId="3" borderId="15" xfId="0" applyFont="1" applyFill="1" applyBorder="1" applyAlignment="1">
      <alignment horizontal="center" vertical="center"/>
    </xf>
    <xf numFmtId="0" fontId="5" fillId="0" borderId="1" xfId="0" applyFont="1" applyBorder="1" applyAlignment="1">
      <alignment horizontal="center" vertical="center"/>
    </xf>
    <xf numFmtId="0" fontId="6" fillId="3" borderId="1" xfId="0" applyFont="1" applyFill="1" applyBorder="1" applyAlignment="1">
      <alignment horizontal="center" vertical="center" wrapText="1"/>
    </xf>
    <xf numFmtId="0" fontId="5" fillId="3" borderId="16" xfId="0" applyFont="1" applyFill="1" applyBorder="1" applyAlignment="1">
      <alignment horizontal="center" vertical="center"/>
    </xf>
    <xf numFmtId="0" fontId="1" fillId="0" borderId="0" xfId="0" applyFont="1"/>
    <xf numFmtId="0" fontId="6" fillId="0" borderId="0" xfId="0" applyFont="1" applyAlignment="1">
      <alignment horizontal="center" vertical="center" wrapText="1"/>
    </xf>
    <xf numFmtId="17" fontId="6" fillId="0" borderId="0" xfId="0" applyNumberFormat="1" applyFont="1" applyAlignment="1">
      <alignment horizontal="center" vertical="center"/>
    </xf>
    <xf numFmtId="6" fontId="6" fillId="0" borderId="15" xfId="0" applyNumberFormat="1" applyFont="1" applyBorder="1" applyAlignment="1">
      <alignment vertical="center"/>
    </xf>
    <xf numFmtId="0" fontId="5" fillId="3" borderId="1" xfId="0" quotePrefix="1" applyFont="1" applyFill="1" applyBorder="1" applyAlignment="1">
      <alignment horizontal="center" vertical="center" wrapText="1"/>
    </xf>
    <xf numFmtId="6" fontId="5" fillId="0" borderId="1" xfId="0" applyNumberFormat="1" applyFont="1" applyBorder="1" applyAlignment="1">
      <alignment vertical="center"/>
    </xf>
    <xf numFmtId="0" fontId="10" fillId="0" borderId="0" xfId="0" applyFont="1" applyFill="1" applyAlignment="1">
      <alignment vertical="center"/>
    </xf>
    <xf numFmtId="0" fontId="6" fillId="0" borderId="0" xfId="0" applyFont="1" applyFill="1" applyAlignment="1">
      <alignment vertical="center"/>
    </xf>
    <xf numFmtId="0" fontId="5" fillId="0" borderId="0" xfId="5" applyFont="1" applyFill="1" applyAlignment="1">
      <alignment vertical="center"/>
    </xf>
    <xf numFmtId="0" fontId="6" fillId="0" borderId="12" xfId="0" applyFont="1" applyBorder="1" applyAlignment="1">
      <alignment horizontal="left" vertical="center" wrapText="1"/>
    </xf>
    <xf numFmtId="0" fontId="6" fillId="0" borderId="4" xfId="0" applyFont="1" applyBorder="1" applyAlignment="1">
      <alignment horizontal="left" vertical="center" wrapText="1"/>
    </xf>
    <xf numFmtId="0" fontId="6" fillId="0" borderId="2" xfId="0" applyFont="1" applyBorder="1" applyAlignment="1">
      <alignment horizontal="left" vertical="center" wrapText="1" indent="1"/>
    </xf>
    <xf numFmtId="0" fontId="6" fillId="0" borderId="14" xfId="0" applyFont="1" applyBorder="1" applyAlignment="1">
      <alignment horizontal="left" vertical="center" wrapText="1" indent="1"/>
    </xf>
    <xf numFmtId="0" fontId="6" fillId="0" borderId="6" xfId="0" applyFont="1" applyBorder="1" applyAlignment="1">
      <alignment horizontal="left" vertical="center" wrapText="1" indent="1"/>
    </xf>
    <xf numFmtId="0" fontId="5" fillId="3" borderId="1" xfId="0" applyFont="1" applyFill="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indent="1"/>
    </xf>
    <xf numFmtId="0" fontId="6" fillId="0" borderId="1" xfId="0" applyFont="1" applyBorder="1" applyAlignment="1">
      <alignment horizontal="left" vertical="center" wrapText="1"/>
    </xf>
    <xf numFmtId="0" fontId="8" fillId="0" borderId="2" xfId="4" applyFont="1" applyBorder="1" applyAlignment="1" applyProtection="1">
      <alignment horizontal="left" vertical="center" wrapText="1"/>
    </xf>
    <xf numFmtId="0" fontId="8" fillId="0" borderId="14" xfId="4" applyFont="1" applyBorder="1" applyAlignment="1" applyProtection="1">
      <alignment horizontal="left" vertical="center" wrapText="1"/>
    </xf>
    <xf numFmtId="0" fontId="8" fillId="0" borderId="6" xfId="4" applyFont="1" applyBorder="1" applyAlignment="1" applyProtection="1">
      <alignment horizontal="left" vertical="center" wrapText="1"/>
    </xf>
    <xf numFmtId="0" fontId="6" fillId="0" borderId="2" xfId="0" applyFont="1" applyBorder="1" applyAlignment="1">
      <alignment horizontal="left" vertical="center" wrapText="1"/>
    </xf>
    <xf numFmtId="0" fontId="6" fillId="0" borderId="14" xfId="0" applyFont="1" applyBorder="1" applyAlignment="1">
      <alignment horizontal="left" vertical="center" wrapText="1"/>
    </xf>
    <xf numFmtId="0" fontId="6" fillId="0" borderId="6" xfId="0" applyFont="1" applyBorder="1" applyAlignment="1">
      <alignment horizontal="left" vertical="center" wrapText="1"/>
    </xf>
    <xf numFmtId="0" fontId="9" fillId="0" borderId="0" xfId="0" applyFont="1" applyAlignment="1">
      <alignment horizontal="left" vertical="center"/>
    </xf>
    <xf numFmtId="0" fontId="6" fillId="0" borderId="2"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 xfId="0" applyFont="1" applyBorder="1" applyAlignment="1">
      <alignment horizontal="left" vertical="top"/>
    </xf>
    <xf numFmtId="0" fontId="6" fillId="3" borderId="1" xfId="0" applyFont="1" applyFill="1" applyBorder="1" applyAlignment="1">
      <alignment horizontal="center" vertical="center"/>
    </xf>
    <xf numFmtId="0" fontId="5" fillId="3" borderId="12"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13" xfId="0" applyFont="1" applyFill="1" applyBorder="1" applyAlignment="1">
      <alignment horizontal="center" vertical="center" wrapText="1"/>
    </xf>
    <xf numFmtId="164" fontId="6" fillId="4" borderId="17" xfId="0" applyNumberFormat="1" applyFont="1" applyFill="1" applyBorder="1" applyAlignment="1">
      <alignment horizontal="center" vertical="center"/>
    </xf>
    <xf numFmtId="164" fontId="6" fillId="4" borderId="18" xfId="0" applyNumberFormat="1" applyFont="1" applyFill="1" applyBorder="1" applyAlignment="1">
      <alignment horizontal="center" vertical="center"/>
    </xf>
    <xf numFmtId="164" fontId="6" fillId="4" borderId="12" xfId="0" applyNumberFormat="1" applyFont="1" applyFill="1" applyBorder="1" applyAlignment="1">
      <alignment horizontal="center" vertical="center"/>
    </xf>
    <xf numFmtId="164" fontId="6" fillId="4" borderId="13" xfId="0" applyNumberFormat="1" applyFont="1" applyFill="1" applyBorder="1" applyAlignment="1">
      <alignment horizontal="center" vertical="center"/>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5" fillId="0" borderId="0" xfId="0" applyFont="1" applyFill="1" applyAlignment="1">
      <alignment horizontal="left" vertical="center" wrapText="1"/>
    </xf>
    <xf numFmtId="0" fontId="5" fillId="3" borderId="2" xfId="0" applyFont="1" applyFill="1" applyBorder="1" applyAlignment="1">
      <alignment horizontal="center" vertical="center" wrapText="1"/>
    </xf>
    <xf numFmtId="0" fontId="5" fillId="3" borderId="6" xfId="0" applyFont="1" applyFill="1" applyBorder="1" applyAlignment="1">
      <alignment horizontal="center" vertical="center" wrapText="1"/>
    </xf>
  </cellXfs>
  <cellStyles count="6">
    <cellStyle name="Comma 2" xfId="1" xr:uid="{00000000-0005-0000-0000-000000000000}"/>
    <cellStyle name="Currency" xfId="2" builtinId="4"/>
    <cellStyle name="Currency 2" xfId="3" xr:uid="{00000000-0005-0000-0000-000002000000}"/>
    <cellStyle name="Hyperlink" xfId="4" builtinId="8"/>
    <cellStyle name="Normal" xfId="0" builtinId="0"/>
    <cellStyle name="Normal 2" xfId="5" xr:uid="{00000000-0005-0000-0000-000005000000}"/>
  </cellStyles>
  <dxfs count="3">
    <dxf>
      <fill>
        <patternFill>
          <bgColor indexed="11"/>
        </patternFill>
      </fill>
    </dxf>
    <dxf>
      <fill>
        <patternFill>
          <bgColor indexed="52"/>
        </patternFill>
      </fill>
    </dxf>
    <dxf>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persons/person.xml><?xml version="1.0" encoding="utf-8"?>
<personList xmlns="http://schemas.microsoft.com/office/spreadsheetml/2018/threadedcomments" xmlns:x="http://schemas.openxmlformats.org/spreadsheetml/2006/main">
  <person displayName="Mike Pickford" id="{EAEEF945-2D47-44BD-BAEF-40D5E0CFFE06}" userId="S::mpickford@sfcta.org::12bea970-58d3-431f-ab81-53b102a6efc4"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5" dT="2021-11-09T21:10:43.36" personId="{EAEEF945-2D47-44BD-BAEF-40D5E0CFFE06}" id="{0E984E7F-EAC0-414B-93CA-4B5D8A47343B}">
    <text>Planned funds have not been programmed or allocated specifically to the project or program that is the subject of the current request.</text>
  </threadedComment>
  <threadedComment ref="C15" dT="2021-11-09T21:11:12.86" personId="{EAEEF945-2D47-44BD-BAEF-40D5E0CFFE06}" id="{05171553-0047-4F8A-8FCC-11A944D439EA}">
    <text>Programmed funds have been committed to the project by the agency with the authority to do so, e.g. inclusion of Prop K funds in a 5YPP or approval of ATP funds by the CTC.</text>
  </threadedComment>
  <threadedComment ref="D15" dT="2021-11-09T21:11:31.60" personId="{EAEEF945-2D47-44BD-BAEF-40D5E0CFFE06}" id="{E7A77BAF-6B18-448F-B8BD-32F6E3CDC6BA}">
    <text>Examples of allocated funds are Prop K funds that have been allocated to a project by SFCTA Board action or ATP funds that have been voted by the CTC to a particular project, enabling the sponsor to seek obligation of those funds.</text>
  </threadedComment>
</ThreadedComments>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B72"/>
  <sheetViews>
    <sheetView zoomScaleNormal="100" zoomScaleSheetLayoutView="100" workbookViewId="0">
      <selection activeCell="A23" sqref="A23:G23"/>
    </sheetView>
  </sheetViews>
  <sheetFormatPr defaultColWidth="9.109375" defaultRowHeight="18" customHeight="1" x14ac:dyDescent="0.25"/>
  <cols>
    <col min="1" max="1" width="37.77734375" style="3" bestFit="1" customWidth="1"/>
    <col min="2" max="7" width="14.6640625" style="3" customWidth="1"/>
    <col min="8" max="9" width="14.109375" style="3" bestFit="1" customWidth="1"/>
    <col min="10" max="10" width="9.109375" style="3"/>
    <col min="11" max="11" width="11.5546875" style="3" bestFit="1" customWidth="1"/>
    <col min="12" max="12" width="14.109375" style="3" customWidth="1"/>
    <col min="13" max="13" width="15.109375" style="3" bestFit="1" customWidth="1"/>
    <col min="14" max="16384" width="9.109375" style="3"/>
  </cols>
  <sheetData>
    <row r="1" spans="1:15" ht="12" customHeight="1" x14ac:dyDescent="0.25"/>
    <row r="2" spans="1:15" ht="24.75" customHeight="1" x14ac:dyDescent="0.25">
      <c r="A2" s="1" t="s">
        <v>0</v>
      </c>
      <c r="B2" s="77"/>
      <c r="C2" s="78"/>
      <c r="D2" s="78"/>
      <c r="E2" s="78"/>
      <c r="F2" s="78"/>
      <c r="G2" s="78"/>
    </row>
    <row r="3" spans="1:15" ht="18" customHeight="1" x14ac:dyDescent="0.3">
      <c r="A3" s="1" t="s">
        <v>1</v>
      </c>
      <c r="B3" s="83"/>
      <c r="C3" s="83"/>
      <c r="D3" s="83"/>
      <c r="E3" s="83"/>
      <c r="F3" s="83"/>
      <c r="G3" s="83"/>
      <c r="H3" s="41"/>
      <c r="I3" s="42"/>
      <c r="J3" s="41"/>
      <c r="K3" s="42"/>
      <c r="L3" s="41"/>
    </row>
    <row r="4" spans="1:15" ht="15.6" x14ac:dyDescent="0.25">
      <c r="A4" s="1" t="s">
        <v>30</v>
      </c>
      <c r="B4" s="85"/>
      <c r="C4" s="85"/>
      <c r="D4" s="85"/>
      <c r="E4" s="85"/>
      <c r="F4" s="85"/>
      <c r="G4" s="85"/>
    </row>
    <row r="5" spans="1:15" ht="15.6" x14ac:dyDescent="0.25">
      <c r="A5" s="1" t="s">
        <v>41</v>
      </c>
      <c r="B5" s="89"/>
      <c r="C5" s="90"/>
      <c r="D5" s="90"/>
      <c r="E5" s="90"/>
      <c r="F5" s="90"/>
      <c r="G5" s="91"/>
    </row>
    <row r="6" spans="1:15" ht="18" customHeight="1" x14ac:dyDescent="0.25">
      <c r="A6" s="1" t="s">
        <v>63</v>
      </c>
      <c r="B6" s="83"/>
      <c r="C6" s="83"/>
      <c r="D6" s="83"/>
      <c r="E6" s="83"/>
      <c r="F6" s="83"/>
      <c r="G6" s="83"/>
    </row>
    <row r="7" spans="1:15" ht="34.5" customHeight="1" x14ac:dyDescent="0.25">
      <c r="A7" s="40" t="s">
        <v>47</v>
      </c>
      <c r="B7" s="86"/>
      <c r="C7" s="87"/>
      <c r="D7" s="87"/>
      <c r="E7" s="87"/>
      <c r="F7" s="87"/>
      <c r="G7" s="88"/>
    </row>
    <row r="8" spans="1:15" ht="218.4" x14ac:dyDescent="0.25">
      <c r="A8" s="40" t="s">
        <v>74</v>
      </c>
      <c r="B8" s="84"/>
      <c r="C8" s="84"/>
      <c r="D8" s="84"/>
      <c r="E8" s="84"/>
      <c r="F8" s="84"/>
      <c r="G8" s="84"/>
      <c r="H8"/>
    </row>
    <row r="9" spans="1:15" ht="46.8" x14ac:dyDescent="0.25">
      <c r="A9" s="40" t="s">
        <v>73</v>
      </c>
      <c r="B9" s="93"/>
      <c r="C9" s="94"/>
      <c r="D9" s="94"/>
      <c r="E9" s="94"/>
      <c r="F9" s="94"/>
      <c r="G9" s="95"/>
      <c r="H9"/>
    </row>
    <row r="10" spans="1:15" ht="124.8" x14ac:dyDescent="0.3">
      <c r="A10" s="40" t="s">
        <v>57</v>
      </c>
      <c r="B10" s="84"/>
      <c r="C10" s="84"/>
      <c r="D10" s="84"/>
      <c r="E10" s="84"/>
      <c r="F10" s="84"/>
      <c r="G10" s="84"/>
      <c r="K10" s="41"/>
    </row>
    <row r="11" spans="1:15" ht="53.25" customHeight="1" x14ac:dyDescent="0.3">
      <c r="A11" s="40" t="s">
        <v>33</v>
      </c>
      <c r="B11" s="83"/>
      <c r="C11" s="83"/>
      <c r="D11" s="83"/>
      <c r="E11" s="83"/>
      <c r="F11" s="83"/>
      <c r="G11" s="83"/>
      <c r="H11" s="41"/>
      <c r="I11" s="42"/>
      <c r="J11" s="41"/>
      <c r="K11" s="42"/>
      <c r="L11" s="41"/>
    </row>
    <row r="12" spans="1:15" ht="30.75" customHeight="1" x14ac:dyDescent="0.25">
      <c r="A12" s="40" t="s">
        <v>59</v>
      </c>
      <c r="B12" s="83"/>
      <c r="C12" s="83"/>
      <c r="D12" s="83"/>
      <c r="E12" s="83"/>
      <c r="F12" s="83"/>
      <c r="G12" s="83"/>
    </row>
    <row r="13" spans="1:15" ht="8.25" customHeight="1" thickBot="1" x14ac:dyDescent="0.3">
      <c r="A13" s="14"/>
      <c r="B13" s="43"/>
    </row>
    <row r="14" spans="1:15" ht="18" customHeight="1" x14ac:dyDescent="0.25">
      <c r="A14" s="14" t="s">
        <v>2</v>
      </c>
      <c r="B14" s="44" t="s">
        <v>14</v>
      </c>
      <c r="C14" s="67" t="s">
        <v>15</v>
      </c>
      <c r="D14" s="82" t="s">
        <v>7</v>
      </c>
      <c r="E14" s="82"/>
      <c r="F14" s="82" t="s">
        <v>8</v>
      </c>
      <c r="G14" s="82"/>
    </row>
    <row r="15" spans="1:15" s="17" customFormat="1" ht="46.8" x14ac:dyDescent="0.25">
      <c r="A15" s="16" t="s">
        <v>48</v>
      </c>
      <c r="B15" s="45" t="s">
        <v>75</v>
      </c>
      <c r="C15" s="46" t="s">
        <v>31</v>
      </c>
      <c r="D15" s="47" t="s">
        <v>58</v>
      </c>
      <c r="E15" s="15" t="s">
        <v>37</v>
      </c>
      <c r="F15" s="15" t="s">
        <v>58</v>
      </c>
      <c r="G15" s="15" t="s">
        <v>37</v>
      </c>
      <c r="H15" s="69"/>
      <c r="I15" s="69"/>
      <c r="J15" s="69"/>
      <c r="K15" s="69"/>
      <c r="L15" s="69"/>
      <c r="M15" s="69"/>
      <c r="N15" s="69"/>
      <c r="O15" s="69"/>
    </row>
    <row r="16" spans="1:15" ht="31.2" x14ac:dyDescent="0.25">
      <c r="A16" s="48" t="s">
        <v>40</v>
      </c>
      <c r="B16" s="49"/>
      <c r="C16" s="50"/>
      <c r="D16" s="51"/>
      <c r="E16" s="52"/>
      <c r="F16" s="52"/>
      <c r="G16" s="52"/>
      <c r="H16" s="70"/>
      <c r="I16" s="56"/>
      <c r="J16" s="56"/>
      <c r="K16" s="56"/>
      <c r="L16" s="70"/>
      <c r="M16" s="56"/>
      <c r="N16" s="56"/>
      <c r="O16" s="57"/>
    </row>
    <row r="17" spans="1:106" s="54" customFormat="1" ht="15.75" customHeight="1" x14ac:dyDescent="0.25">
      <c r="A17" s="48" t="s">
        <v>4</v>
      </c>
      <c r="B17" s="49"/>
      <c r="C17" s="50"/>
      <c r="D17" s="53"/>
      <c r="E17" s="52"/>
      <c r="F17" s="52"/>
      <c r="G17" s="51"/>
      <c r="H17" s="70"/>
      <c r="I17" s="56"/>
      <c r="J17" s="56"/>
      <c r="K17" s="57"/>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row>
    <row r="18" spans="1:106" ht="15.75" customHeight="1" x14ac:dyDescent="0.25">
      <c r="A18" s="48" t="s">
        <v>5</v>
      </c>
      <c r="B18" s="49"/>
      <c r="C18" s="50"/>
      <c r="D18" s="55"/>
      <c r="E18" s="52"/>
      <c r="F18" s="52"/>
      <c r="G18" s="52"/>
      <c r="H18" s="56"/>
      <c r="I18" s="56"/>
      <c r="J18" s="56"/>
      <c r="K18" s="57"/>
    </row>
    <row r="19" spans="1:106" ht="15.75" customHeight="1" x14ac:dyDescent="0.25">
      <c r="A19" s="48" t="s">
        <v>64</v>
      </c>
      <c r="B19" s="49"/>
      <c r="C19" s="50"/>
      <c r="D19" s="51"/>
      <c r="E19" s="52"/>
      <c r="F19" s="52"/>
      <c r="G19" s="52"/>
      <c r="H19" s="56"/>
      <c r="I19" s="56"/>
      <c r="J19" s="56"/>
      <c r="K19" s="57"/>
    </row>
    <row r="20" spans="1:106" ht="15.75" customHeight="1" x14ac:dyDescent="0.25">
      <c r="A20" s="48" t="s">
        <v>6</v>
      </c>
      <c r="B20" s="49"/>
      <c r="C20" s="66" t="s">
        <v>24</v>
      </c>
      <c r="D20" s="55"/>
      <c r="E20" s="52"/>
      <c r="F20" s="66" t="s">
        <v>24</v>
      </c>
      <c r="G20" s="66" t="s">
        <v>24</v>
      </c>
      <c r="H20" s="56"/>
      <c r="I20" s="56"/>
      <c r="J20" s="56"/>
      <c r="K20" s="57"/>
    </row>
    <row r="21" spans="1:106" ht="15.6" x14ac:dyDescent="0.25">
      <c r="A21" s="48" t="s">
        <v>27</v>
      </c>
      <c r="B21" s="49"/>
      <c r="C21" s="50"/>
      <c r="D21" s="55"/>
      <c r="E21" s="52"/>
      <c r="F21" s="66" t="s">
        <v>24</v>
      </c>
      <c r="G21" s="66" t="s">
        <v>24</v>
      </c>
      <c r="H21" s="56"/>
      <c r="I21" s="56"/>
      <c r="J21" s="56"/>
      <c r="K21" s="57"/>
    </row>
    <row r="22" spans="1:106" ht="16.2" thickBot="1" x14ac:dyDescent="0.3">
      <c r="A22" s="48" t="s">
        <v>36</v>
      </c>
      <c r="B22" s="62" t="s">
        <v>24</v>
      </c>
      <c r="C22" s="63" t="s">
        <v>34</v>
      </c>
      <c r="D22" s="66" t="s">
        <v>24</v>
      </c>
      <c r="E22" s="66" t="s">
        <v>34</v>
      </c>
      <c r="F22" s="52"/>
      <c r="G22" s="52"/>
      <c r="H22" s="56"/>
      <c r="I22" s="56"/>
      <c r="J22" s="56"/>
      <c r="K22" s="57"/>
    </row>
    <row r="23" spans="1:106" ht="15.6" x14ac:dyDescent="0.25">
      <c r="A23" s="92" t="s">
        <v>49</v>
      </c>
      <c r="B23" s="92"/>
      <c r="C23" s="92"/>
      <c r="D23" s="92"/>
      <c r="E23" s="92"/>
      <c r="F23" s="92"/>
      <c r="G23" s="92"/>
    </row>
    <row r="24" spans="1:106" ht="18" customHeight="1" x14ac:dyDescent="0.25">
      <c r="A24" s="14" t="s">
        <v>35</v>
      </c>
    </row>
    <row r="25" spans="1:106" ht="18" customHeight="1" x14ac:dyDescent="0.25">
      <c r="A25" s="79"/>
      <c r="B25" s="80"/>
      <c r="C25" s="80"/>
      <c r="D25" s="80"/>
      <c r="E25" s="80"/>
      <c r="F25" s="80"/>
      <c r="G25" s="81"/>
      <c r="H25" s="58"/>
    </row>
    <row r="26" spans="1:106" ht="3" customHeight="1" x14ac:dyDescent="0.25">
      <c r="A26" s="59"/>
      <c r="B26" s="60"/>
      <c r="C26" s="60"/>
      <c r="D26" s="60"/>
      <c r="E26" s="60"/>
      <c r="F26" s="60"/>
      <c r="G26" s="60"/>
    </row>
    <row r="27" spans="1:106" ht="18" customHeight="1" x14ac:dyDescent="0.25">
      <c r="A27" s="38"/>
      <c r="B27" s="39"/>
      <c r="C27" s="39"/>
      <c r="D27" s="39"/>
      <c r="E27" s="39"/>
      <c r="F27" s="39"/>
      <c r="G27" s="39"/>
    </row>
    <row r="28" spans="1:106" ht="18" customHeight="1" x14ac:dyDescent="0.25">
      <c r="A28" s="39"/>
      <c r="B28" s="39"/>
      <c r="C28" s="39"/>
      <c r="D28" s="39"/>
      <c r="E28" s="39"/>
      <c r="F28" s="39"/>
      <c r="G28" s="39"/>
    </row>
    <row r="68" spans="14:14" ht="18" customHeight="1" x14ac:dyDescent="0.25">
      <c r="N68" s="3" t="s">
        <v>42</v>
      </c>
    </row>
    <row r="69" spans="14:14" ht="18" customHeight="1" x14ac:dyDescent="0.25">
      <c r="N69" s="3" t="s">
        <v>43</v>
      </c>
    </row>
    <row r="70" spans="14:14" ht="18" customHeight="1" x14ac:dyDescent="0.25">
      <c r="N70" s="3" t="s">
        <v>44</v>
      </c>
    </row>
    <row r="71" spans="14:14" ht="18" customHeight="1" x14ac:dyDescent="0.25">
      <c r="N71" s="3" t="s">
        <v>45</v>
      </c>
    </row>
    <row r="72" spans="14:14" ht="18" customHeight="1" x14ac:dyDescent="0.25">
      <c r="N72" s="3" t="s">
        <v>46</v>
      </c>
    </row>
  </sheetData>
  <dataConsolidate/>
  <mergeCells count="15">
    <mergeCell ref="B2:G2"/>
    <mergeCell ref="A25:G25"/>
    <mergeCell ref="D14:E14"/>
    <mergeCell ref="F14:G14"/>
    <mergeCell ref="B12:G12"/>
    <mergeCell ref="B3:G3"/>
    <mergeCell ref="B6:G6"/>
    <mergeCell ref="B8:G8"/>
    <mergeCell ref="B10:G10"/>
    <mergeCell ref="B11:G11"/>
    <mergeCell ref="B4:G4"/>
    <mergeCell ref="B7:G7"/>
    <mergeCell ref="B5:G5"/>
    <mergeCell ref="A23:G23"/>
    <mergeCell ref="B9:G9"/>
  </mergeCells>
  <phoneticPr fontId="2" type="noConversion"/>
  <conditionalFormatting sqref="J11 J3">
    <cfRule type="cellIs" dxfId="2" priority="1" stopIfTrue="1" operator="equal">
      <formula>"FY 05/06"</formula>
    </cfRule>
    <cfRule type="cellIs" dxfId="1" priority="2" stopIfTrue="1" operator="equal">
      <formula>"FY 06/07"</formula>
    </cfRule>
    <cfRule type="cellIs" dxfId="0" priority="3" stopIfTrue="1" operator="equal">
      <formula>"FY 07/08"</formula>
    </cfRule>
  </conditionalFormatting>
  <dataValidations count="5">
    <dataValidation allowBlank="1" showInputMessage="1" showErrorMessage="1" prompt="See Prop AA Expenditure Plan and draft Strategic Plan policies for timely use of funds requirements related to design, construction and procurement phases." sqref="G16:G19 G22 E16:E21" xr:uid="{00000000-0002-0000-0000-000000000000}"/>
    <dataValidation allowBlank="1" showInputMessage="1" showErrorMessage="1" prompt="e.g. Categorically Exempt; Negative Declaration; EIR/EIS." sqref="B12:G12" xr:uid="{00000000-0002-0000-0000-000001000000}"/>
    <dataValidation allowBlank="1" showErrorMessage="1" sqref="F20:G21 D22:E22 C20" xr:uid="{00000000-0002-0000-0000-000002000000}"/>
    <dataValidation type="list" allowBlank="1" showInputMessage="1" showErrorMessage="1" prompt="See Prop AA Expenditure Plan and draft Strategic Plan policies for timely use of funds requirements related to design, construction and procurement phases." sqref="F22 D16:D21 F16:F19" xr:uid="{00000000-0002-0000-0000-000003000000}">
      <formula1>$N$69:$N$72</formula1>
    </dataValidation>
    <dataValidation allowBlank="1" showInputMessage="1" showErrorMessage="1" prompt="Include sufficient detail to support mapping." sqref="B4:G4" xr:uid="{00000000-0002-0000-0000-000004000000}"/>
  </dataValidations>
  <pageMargins left="0.7" right="0.7" top="0.75" bottom="0.57041666666666702" header="0.3" footer="0.3"/>
  <pageSetup scale="73" fitToHeight="0" orientation="portrait" cellComments="asDisplayed" r:id="rId1"/>
  <headerFooter alignWithMargins="0">
    <oddHeader xml:space="preserve">&amp;C&amp;"Garamond,Bold"&amp;12
&amp;14Prop AA Vehicle Registration Fee
Project Information Form&amp;R&amp;G
</oddHeader>
    <oddFooter>&amp;R&amp;"MetaCorrBaltic,Regular"Page &amp;P of &amp;N</oddFooter>
  </headerFooter>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AD51"/>
  <sheetViews>
    <sheetView tabSelected="1" zoomScaleNormal="100" zoomScaleSheetLayoutView="100" zoomScalePageLayoutView="80" workbookViewId="0">
      <selection activeCell="K11" sqref="K11"/>
    </sheetView>
  </sheetViews>
  <sheetFormatPr defaultColWidth="9.109375" defaultRowHeight="18" customHeight="1" x14ac:dyDescent="0.25"/>
  <cols>
    <col min="1" max="1" width="31.21875" style="3" customWidth="1"/>
    <col min="2" max="6" width="13.5546875" style="3" customWidth="1"/>
    <col min="7" max="7" width="12.21875" style="3" customWidth="1"/>
    <col min="8" max="8" width="11.33203125" style="3" customWidth="1"/>
    <col min="9" max="9" width="14.21875" style="3" customWidth="1"/>
    <col min="10" max="10" width="14.109375" style="3" bestFit="1" customWidth="1"/>
    <col min="11" max="12" width="12.6640625" style="3" customWidth="1"/>
    <col min="13" max="13" width="15.109375" style="3" bestFit="1" customWidth="1"/>
    <col min="14" max="15" width="14.109375" style="3" bestFit="1" customWidth="1"/>
    <col min="16" max="58" width="12.6640625" style="3" customWidth="1"/>
    <col min="59" max="91" width="10.6640625" style="3" customWidth="1"/>
    <col min="92" max="16384" width="9.109375" style="3"/>
  </cols>
  <sheetData>
    <row r="2" spans="1:30" ht="18" customHeight="1" x14ac:dyDescent="0.25">
      <c r="A2" s="2" t="s">
        <v>0</v>
      </c>
      <c r="B2" s="97">
        <f>'Scope-Schedule'!B2</f>
        <v>0</v>
      </c>
      <c r="C2" s="97"/>
      <c r="D2" s="97"/>
      <c r="E2" s="97"/>
      <c r="F2" s="97"/>
    </row>
    <row r="3" spans="1:30" ht="12" customHeight="1" x14ac:dyDescent="0.25">
      <c r="B3" s="4"/>
      <c r="C3" s="4"/>
      <c r="D3" s="4"/>
      <c r="E3" s="4"/>
      <c r="F3" s="4"/>
    </row>
    <row r="4" spans="1:30" ht="18" customHeight="1" x14ac:dyDescent="0.25">
      <c r="A4" s="5" t="s">
        <v>13</v>
      </c>
      <c r="B4" s="6"/>
      <c r="C4" s="82" t="s">
        <v>39</v>
      </c>
      <c r="D4" s="82"/>
      <c r="E4" s="82"/>
      <c r="F4" s="82"/>
      <c r="G4" s="82"/>
      <c r="H4" s="82"/>
    </row>
    <row r="5" spans="1:30" ht="30.6" customHeight="1" x14ac:dyDescent="0.25">
      <c r="A5" s="7" t="s">
        <v>9</v>
      </c>
      <c r="B5" s="37" t="s">
        <v>18</v>
      </c>
      <c r="C5" s="64" t="s">
        <v>26</v>
      </c>
      <c r="D5" s="64" t="s">
        <v>28</v>
      </c>
      <c r="E5" s="64" t="s">
        <v>22</v>
      </c>
      <c r="F5" s="98" t="s">
        <v>38</v>
      </c>
      <c r="G5" s="99"/>
      <c r="H5" s="100"/>
      <c r="J5" s="17"/>
    </row>
    <row r="6" spans="1:30" ht="18" customHeight="1" x14ac:dyDescent="0.25">
      <c r="A6" s="8" t="s">
        <v>3</v>
      </c>
      <c r="B6" s="9">
        <f>D6+E6</f>
        <v>0</v>
      </c>
      <c r="C6" s="61" t="s">
        <v>24</v>
      </c>
      <c r="D6" s="10"/>
      <c r="E6" s="10"/>
      <c r="F6" s="83"/>
      <c r="G6" s="83"/>
      <c r="H6" s="83"/>
    </row>
    <row r="7" spans="1:30" ht="18" customHeight="1" x14ac:dyDescent="0.25">
      <c r="A7" s="8" t="s">
        <v>4</v>
      </c>
      <c r="B7" s="9">
        <f>D7+E7</f>
        <v>0</v>
      </c>
      <c r="C7" s="61" t="s">
        <v>24</v>
      </c>
      <c r="D7" s="10"/>
      <c r="E7" s="10"/>
      <c r="F7" s="83"/>
      <c r="G7" s="83"/>
      <c r="H7" s="83"/>
    </row>
    <row r="8" spans="1:30" ht="18" customHeight="1" x14ac:dyDescent="0.25">
      <c r="A8" s="8" t="s">
        <v>5</v>
      </c>
      <c r="B8" s="9">
        <f>SUM(C8:E8)</f>
        <v>0</v>
      </c>
      <c r="C8" s="10"/>
      <c r="D8" s="10"/>
      <c r="E8" s="10"/>
      <c r="F8" s="83"/>
      <c r="G8" s="83"/>
      <c r="H8" s="83"/>
    </row>
    <row r="9" spans="1:30" ht="18" customHeight="1" x14ac:dyDescent="0.25">
      <c r="A9" s="8" t="s">
        <v>64</v>
      </c>
      <c r="B9" s="9">
        <f>D9+E9</f>
        <v>0</v>
      </c>
      <c r="C9" s="61" t="s">
        <v>24</v>
      </c>
      <c r="D9" s="10"/>
      <c r="E9" s="10"/>
      <c r="F9" s="83"/>
      <c r="G9" s="83"/>
      <c r="H9" s="83"/>
    </row>
    <row r="10" spans="1:30" ht="18" customHeight="1" x14ac:dyDescent="0.25">
      <c r="A10" s="8" t="s">
        <v>25</v>
      </c>
      <c r="B10" s="9">
        <f t="shared" ref="B10" si="0">SUM(C10:E10)</f>
        <v>0</v>
      </c>
      <c r="C10" s="10"/>
      <c r="D10" s="10"/>
      <c r="E10" s="10"/>
      <c r="F10" s="83"/>
      <c r="G10" s="83"/>
      <c r="H10" s="83"/>
    </row>
    <row r="11" spans="1:30" ht="18" customHeight="1" x14ac:dyDescent="0.25">
      <c r="A11" s="22" t="s">
        <v>19</v>
      </c>
      <c r="B11" s="10">
        <f>SUM(B6:B10)</f>
        <v>0</v>
      </c>
      <c r="C11" s="11">
        <f>+C8+C10</f>
        <v>0</v>
      </c>
      <c r="D11" s="11">
        <f>SUM(D6:D10)</f>
        <v>0</v>
      </c>
      <c r="E11" s="11">
        <f>SUM(E6:E10)</f>
        <v>0</v>
      </c>
      <c r="F11" s="97"/>
      <c r="G11" s="97"/>
      <c r="H11" s="97"/>
    </row>
    <row r="12" spans="1:30" ht="15" customHeight="1" x14ac:dyDescent="0.25">
      <c r="A12" s="12" t="s">
        <v>23</v>
      </c>
      <c r="B12" s="12"/>
      <c r="C12" s="13" t="e">
        <f>C11/B11</f>
        <v>#DIV/0!</v>
      </c>
      <c r="D12" s="13" t="e">
        <f>D11/B11</f>
        <v>#DIV/0!</v>
      </c>
      <c r="E12" s="13" t="e">
        <f>E11/B11</f>
        <v>#DIV/0!</v>
      </c>
    </row>
    <row r="13" spans="1:30" s="75" customFormat="1" ht="15.6" x14ac:dyDescent="0.25">
      <c r="A13" s="74"/>
    </row>
    <row r="14" spans="1:30" s="75" customFormat="1" ht="18" customHeight="1" x14ac:dyDescent="0.25">
      <c r="A14" s="76" t="s">
        <v>65</v>
      </c>
      <c r="B14" s="76"/>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row>
    <row r="15" spans="1:30" ht="41.25" customHeight="1" x14ac:dyDescent="0.25">
      <c r="A15" s="37" t="s">
        <v>11</v>
      </c>
      <c r="B15" s="37" t="s">
        <v>16</v>
      </c>
      <c r="C15" s="37" t="s">
        <v>17</v>
      </c>
      <c r="D15" s="37" t="s">
        <v>21</v>
      </c>
      <c r="E15" s="15" t="s">
        <v>12</v>
      </c>
      <c r="F15"/>
      <c r="G15" s="110" t="s">
        <v>70</v>
      </c>
      <c r="H15" s="111"/>
      <c r="I15" s="18"/>
      <c r="J15" s="18"/>
      <c r="K15" s="18"/>
      <c r="L15" s="18"/>
      <c r="M15" s="18"/>
      <c r="N15" s="18"/>
      <c r="O15" s="18"/>
      <c r="P15" s="18"/>
      <c r="Q15" s="18"/>
      <c r="R15" s="18"/>
      <c r="S15" s="18"/>
      <c r="T15" s="18"/>
      <c r="U15" s="18"/>
      <c r="V15" s="18"/>
      <c r="W15" s="18"/>
      <c r="X15" s="18"/>
      <c r="Y15" s="18"/>
      <c r="Z15" s="18"/>
      <c r="AA15" s="18"/>
    </row>
    <row r="16" spans="1:30" s="14" customFormat="1" ht="18" customHeight="1" x14ac:dyDescent="0.25">
      <c r="A16" s="65" t="s">
        <v>26</v>
      </c>
      <c r="B16" s="24"/>
      <c r="C16" s="24"/>
      <c r="D16" s="29"/>
      <c r="E16" s="25">
        <f>SUM(B16:D16)</f>
        <v>0</v>
      </c>
      <c r="F16"/>
      <c r="G16" s="101"/>
      <c r="H16" s="102"/>
      <c r="I16" s="26"/>
      <c r="J16" s="26"/>
      <c r="K16" s="26"/>
      <c r="L16" s="26"/>
      <c r="M16" s="26"/>
      <c r="N16" s="26"/>
      <c r="O16" s="26"/>
      <c r="P16" s="26"/>
      <c r="Q16" s="26"/>
      <c r="R16" s="26"/>
      <c r="S16" s="26"/>
      <c r="T16" s="26"/>
      <c r="U16" s="26"/>
      <c r="V16" s="26"/>
      <c r="W16" s="26"/>
      <c r="X16" s="26"/>
      <c r="Y16" s="26"/>
      <c r="Z16" s="26"/>
      <c r="AA16" s="26"/>
    </row>
    <row r="17" spans="1:30" s="31" customFormat="1" ht="18" customHeight="1" x14ac:dyDescent="0.25">
      <c r="A17" s="28" t="s">
        <v>61</v>
      </c>
      <c r="B17" s="29"/>
      <c r="C17" s="24"/>
      <c r="D17" s="29"/>
      <c r="E17" s="25">
        <f>SUM(B17:D17)</f>
        <v>0</v>
      </c>
      <c r="F17"/>
      <c r="G17" s="103"/>
      <c r="H17" s="104"/>
      <c r="I17" s="23"/>
      <c r="J17" s="26"/>
      <c r="K17" s="26"/>
      <c r="L17" s="26"/>
      <c r="M17" s="30"/>
      <c r="N17" s="30"/>
      <c r="O17" s="30"/>
      <c r="P17" s="30"/>
      <c r="Q17" s="30"/>
      <c r="R17" s="30"/>
      <c r="S17" s="30"/>
      <c r="T17" s="30"/>
      <c r="U17" s="30"/>
      <c r="V17" s="30"/>
      <c r="W17" s="30"/>
      <c r="X17" s="30"/>
      <c r="Y17" s="30"/>
      <c r="Z17" s="30"/>
      <c r="AA17" s="30"/>
      <c r="AB17" s="30"/>
      <c r="AC17" s="30"/>
    </row>
    <row r="18" spans="1:30" s="31" customFormat="1" ht="18" customHeight="1" x14ac:dyDescent="0.25">
      <c r="A18" s="28" t="s">
        <v>62</v>
      </c>
      <c r="B18" s="29"/>
      <c r="C18" s="24"/>
      <c r="D18" s="29"/>
      <c r="E18" s="25">
        <f>SUM(B18:D18)</f>
        <v>0</v>
      </c>
      <c r="F18"/>
      <c r="G18" s="105" t="s">
        <v>71</v>
      </c>
      <c r="H18" s="106"/>
      <c r="I18" s="23"/>
      <c r="J18" s="26"/>
      <c r="K18" s="26"/>
      <c r="L18" s="26"/>
      <c r="M18" s="30"/>
      <c r="N18" s="30"/>
      <c r="O18" s="30"/>
      <c r="P18" s="30"/>
      <c r="Q18" s="30"/>
      <c r="R18" s="30"/>
      <c r="S18" s="30"/>
      <c r="T18" s="30"/>
      <c r="U18" s="30"/>
      <c r="V18" s="30"/>
      <c r="W18" s="30"/>
      <c r="X18" s="30"/>
      <c r="Y18" s="30"/>
      <c r="Z18" s="30"/>
      <c r="AA18" s="30"/>
      <c r="AB18" s="30"/>
      <c r="AC18" s="30"/>
    </row>
    <row r="19" spans="1:30" s="14" customFormat="1" ht="18" customHeight="1" x14ac:dyDescent="0.25">
      <c r="A19" s="27" t="s">
        <v>12</v>
      </c>
      <c r="B19" s="32">
        <f>SUM(B16:B18)</f>
        <v>0</v>
      </c>
      <c r="C19" s="32">
        <f>SUM(C16:C18)</f>
        <v>0</v>
      </c>
      <c r="D19" s="32">
        <f>SUM(D16:D18)</f>
        <v>0</v>
      </c>
      <c r="E19" s="32">
        <f>SUM(E16:E18)</f>
        <v>0</v>
      </c>
      <c r="F19"/>
      <c r="G19" s="107"/>
      <c r="H19" s="108"/>
      <c r="I19" s="23"/>
      <c r="J19" s="26"/>
      <c r="K19" s="26"/>
      <c r="L19" s="26"/>
      <c r="M19" s="23"/>
      <c r="N19" s="23"/>
      <c r="O19" s="23"/>
      <c r="P19" s="23"/>
      <c r="Q19" s="23"/>
      <c r="R19" s="23"/>
      <c r="S19" s="23"/>
      <c r="T19" s="23"/>
      <c r="U19" s="23"/>
      <c r="V19" s="23"/>
      <c r="W19" s="23"/>
      <c r="X19" s="23"/>
      <c r="Y19" s="23"/>
      <c r="Z19" s="23"/>
      <c r="AA19" s="23"/>
      <c r="AB19" s="23"/>
      <c r="AC19" s="23"/>
    </row>
    <row r="20" spans="1:30" s="14" customFormat="1" ht="15.6" x14ac:dyDescent="0.25">
      <c r="A20" s="33"/>
      <c r="B20" s="34"/>
      <c r="C20" s="34"/>
      <c r="D20" s="34"/>
      <c r="E20" s="34"/>
      <c r="F20"/>
      <c r="G20" s="68"/>
      <c r="H20" s="35"/>
      <c r="I20" s="35"/>
      <c r="J20" s="35"/>
      <c r="K20" s="23"/>
      <c r="L20" s="26"/>
      <c r="M20" s="26"/>
      <c r="N20" s="23"/>
      <c r="O20" s="23"/>
      <c r="P20" s="23"/>
      <c r="Q20" s="23"/>
      <c r="R20" s="23"/>
      <c r="S20" s="23"/>
      <c r="T20" s="23"/>
      <c r="U20" s="23"/>
      <c r="V20" s="23"/>
      <c r="W20" s="23"/>
      <c r="X20" s="23"/>
      <c r="Y20" s="23"/>
      <c r="Z20" s="23"/>
      <c r="AA20" s="23"/>
      <c r="AB20" s="23"/>
      <c r="AC20" s="23"/>
      <c r="AD20" s="23"/>
    </row>
    <row r="21" spans="1:30" ht="15.6" x14ac:dyDescent="0.25">
      <c r="A21" s="109" t="s">
        <v>51</v>
      </c>
      <c r="B21" s="109"/>
      <c r="C21" s="109"/>
      <c r="D21" s="109"/>
      <c r="E21" s="109"/>
      <c r="F21" s="14"/>
      <c r="G21" s="14"/>
      <c r="H21" s="14"/>
      <c r="I21" s="14"/>
      <c r="J21" s="14"/>
      <c r="K21" s="14"/>
      <c r="L21" s="14"/>
      <c r="M21" s="14"/>
      <c r="N21" s="14"/>
      <c r="O21" s="14"/>
      <c r="P21" s="14"/>
      <c r="Q21" s="14"/>
      <c r="R21" s="14"/>
      <c r="S21" s="14"/>
      <c r="T21" s="14"/>
      <c r="U21" s="14"/>
      <c r="V21" s="14"/>
      <c r="W21" s="14"/>
      <c r="X21" s="14"/>
      <c r="Y21" s="14"/>
      <c r="Z21" s="14"/>
      <c r="AA21" s="14"/>
    </row>
    <row r="22" spans="1:30" s="17" customFormat="1" ht="34.5" customHeight="1" x14ac:dyDescent="0.25">
      <c r="A22" s="16" t="s">
        <v>32</v>
      </c>
      <c r="B22" s="72" t="s">
        <v>50</v>
      </c>
      <c r="C22" s="72" t="s">
        <v>52</v>
      </c>
      <c r="D22" s="72" t="s">
        <v>60</v>
      </c>
      <c r="E22" s="72" t="s">
        <v>66</v>
      </c>
      <c r="F22" s="72" t="s">
        <v>67</v>
      </c>
      <c r="G22" s="72" t="s">
        <v>68</v>
      </c>
      <c r="H22" s="72" t="s">
        <v>69</v>
      </c>
      <c r="I22" s="72" t="s">
        <v>29</v>
      </c>
      <c r="J22" s="18"/>
      <c r="K22" s="18"/>
      <c r="L22" s="18"/>
      <c r="M22" s="18"/>
      <c r="N22" s="18"/>
      <c r="O22" s="18"/>
      <c r="P22" s="18"/>
      <c r="Q22" s="18"/>
      <c r="R22" s="18"/>
      <c r="S22" s="18"/>
      <c r="T22" s="18"/>
      <c r="U22" s="18"/>
      <c r="V22" s="18"/>
      <c r="W22" s="18"/>
      <c r="X22" s="18"/>
      <c r="Y22" s="18"/>
      <c r="Z22" s="18"/>
    </row>
    <row r="23" spans="1:30" ht="18" customHeight="1" x14ac:dyDescent="0.25">
      <c r="A23" s="19" t="s">
        <v>5</v>
      </c>
      <c r="B23" s="71"/>
      <c r="C23" s="71"/>
      <c r="D23" s="71"/>
      <c r="E23" s="71"/>
      <c r="F23" s="71"/>
      <c r="G23" s="71"/>
      <c r="H23" s="71"/>
      <c r="I23" s="71">
        <f>SUM(B23:H23)</f>
        <v>0</v>
      </c>
      <c r="J23" s="20"/>
      <c r="K23" s="20"/>
      <c r="L23" s="20"/>
      <c r="M23" s="20"/>
      <c r="N23" s="20"/>
      <c r="O23" s="20"/>
      <c r="P23" s="20"/>
      <c r="Q23" s="20"/>
      <c r="R23" s="20"/>
      <c r="S23" s="20"/>
      <c r="T23" s="20"/>
      <c r="U23" s="20"/>
      <c r="V23" s="20"/>
      <c r="W23" s="20"/>
      <c r="X23" s="20"/>
      <c r="Y23" s="20"/>
      <c r="Z23" s="20"/>
    </row>
    <row r="24" spans="1:30" ht="18" customHeight="1" x14ac:dyDescent="0.25">
      <c r="A24" s="19" t="s">
        <v>25</v>
      </c>
      <c r="B24" s="21"/>
      <c r="C24" s="21"/>
      <c r="D24" s="21"/>
      <c r="E24" s="21"/>
      <c r="F24" s="21"/>
      <c r="G24" s="21"/>
      <c r="H24" s="21"/>
      <c r="I24" s="21">
        <f>SUM(B24:H24)</f>
        <v>0</v>
      </c>
      <c r="J24" s="20"/>
      <c r="K24" s="20"/>
      <c r="L24" s="20"/>
      <c r="M24" s="20"/>
      <c r="N24" s="20"/>
      <c r="O24" s="20"/>
      <c r="P24" s="20"/>
      <c r="Q24" s="20"/>
      <c r="R24" s="20"/>
      <c r="S24" s="20"/>
      <c r="T24" s="20"/>
      <c r="U24" s="20"/>
      <c r="V24" s="20"/>
      <c r="W24" s="20"/>
      <c r="X24" s="20"/>
      <c r="Y24" s="20"/>
      <c r="Z24" s="20"/>
    </row>
    <row r="25" spans="1:30" s="14" customFormat="1" ht="18" customHeight="1" x14ac:dyDescent="0.25">
      <c r="A25" s="22" t="s">
        <v>20</v>
      </c>
      <c r="B25" s="73">
        <f t="shared" ref="B25:H25" si="1">SUM(B23:B24)</f>
        <v>0</v>
      </c>
      <c r="C25" s="73">
        <f t="shared" si="1"/>
        <v>0</v>
      </c>
      <c r="D25" s="73">
        <f t="shared" si="1"/>
        <v>0</v>
      </c>
      <c r="E25" s="73">
        <f t="shared" si="1"/>
        <v>0</v>
      </c>
      <c r="F25" s="73">
        <f t="shared" si="1"/>
        <v>0</v>
      </c>
      <c r="G25" s="73">
        <f t="shared" si="1"/>
        <v>0</v>
      </c>
      <c r="H25" s="73">
        <f t="shared" si="1"/>
        <v>0</v>
      </c>
      <c r="I25" s="73">
        <f>SUM(B25:H25)</f>
        <v>0</v>
      </c>
      <c r="J25" s="23"/>
      <c r="K25" s="23"/>
      <c r="L25" s="23"/>
      <c r="M25" s="23"/>
      <c r="N25" s="23"/>
      <c r="O25" s="23"/>
      <c r="P25" s="23"/>
      <c r="Q25" s="23"/>
      <c r="R25" s="23"/>
      <c r="S25" s="23"/>
      <c r="T25" s="23"/>
      <c r="U25" s="23"/>
      <c r="V25" s="23"/>
      <c r="W25" s="23"/>
      <c r="X25" s="23"/>
      <c r="Y25" s="23"/>
      <c r="Z25" s="23"/>
    </row>
    <row r="26" spans="1:30" s="75" customFormat="1" ht="16.5" customHeight="1" x14ac:dyDescent="0.25">
      <c r="A26" s="74" t="s">
        <v>72</v>
      </c>
    </row>
    <row r="27" spans="1:30" s="14" customFormat="1" ht="15.6" x14ac:dyDescent="0.25">
      <c r="A27" s="33"/>
      <c r="B27" s="34"/>
      <c r="C27" s="34"/>
      <c r="D27" s="34"/>
      <c r="E27" s="34"/>
      <c r="F27"/>
      <c r="G27" s="68"/>
      <c r="H27" s="35"/>
      <c r="I27" s="35"/>
      <c r="J27" s="35"/>
      <c r="K27" s="23"/>
      <c r="L27" s="26"/>
      <c r="M27" s="26"/>
      <c r="N27" s="23"/>
      <c r="O27" s="23"/>
      <c r="P27" s="23"/>
      <c r="Q27" s="23"/>
      <c r="R27" s="23"/>
      <c r="S27" s="23"/>
      <c r="T27" s="23"/>
      <c r="U27" s="23"/>
      <c r="V27" s="23"/>
      <c r="W27" s="23"/>
      <c r="X27" s="23"/>
      <c r="Y27" s="23"/>
      <c r="Z27" s="23"/>
      <c r="AA27" s="23"/>
      <c r="AB27" s="23"/>
      <c r="AC27" s="23"/>
      <c r="AD27" s="23"/>
    </row>
    <row r="28" spans="1:30" ht="18" customHeight="1" x14ac:dyDescent="0.25">
      <c r="A28" s="14" t="s">
        <v>10</v>
      </c>
      <c r="F28"/>
      <c r="G28"/>
    </row>
    <row r="29" spans="1:30" ht="13.8" customHeight="1" x14ac:dyDescent="0.25">
      <c r="A29" s="96"/>
      <c r="B29" s="96"/>
      <c r="C29" s="96"/>
      <c r="D29" s="96"/>
      <c r="E29" s="96"/>
      <c r="F29" s="96"/>
      <c r="G29" s="96"/>
      <c r="H29" s="96"/>
      <c r="I29" s="96"/>
    </row>
    <row r="30" spans="1:30" ht="9" customHeight="1" x14ac:dyDescent="0.25">
      <c r="A30" s="96"/>
      <c r="B30" s="96"/>
      <c r="C30" s="96"/>
      <c r="D30" s="96"/>
      <c r="E30" s="96"/>
      <c r="F30" s="96"/>
      <c r="G30" s="96"/>
      <c r="H30" s="96"/>
      <c r="I30" s="96"/>
    </row>
    <row r="31" spans="1:30" ht="3.75" customHeight="1" x14ac:dyDescent="0.25">
      <c r="D31" s="36"/>
    </row>
    <row r="32" spans="1:30" ht="18" customHeight="1" x14ac:dyDescent="0.25">
      <c r="D32" s="36"/>
    </row>
    <row r="48" spans="22:22" ht="18" customHeight="1" x14ac:dyDescent="0.25">
      <c r="V48" s="3" t="s">
        <v>53</v>
      </c>
    </row>
    <row r="49" spans="22:22" ht="18" customHeight="1" x14ac:dyDescent="0.25">
      <c r="V49" s="3" t="s">
        <v>54</v>
      </c>
    </row>
    <row r="50" spans="22:22" ht="18" customHeight="1" x14ac:dyDescent="0.25">
      <c r="V50" s="3" t="s">
        <v>55</v>
      </c>
    </row>
    <row r="51" spans="22:22" ht="18" customHeight="1" x14ac:dyDescent="0.25">
      <c r="V51" s="3" t="s">
        <v>56</v>
      </c>
    </row>
  </sheetData>
  <mergeCells count="14">
    <mergeCell ref="B2:F2"/>
    <mergeCell ref="A21:E21"/>
    <mergeCell ref="F6:H6"/>
    <mergeCell ref="F7:H7"/>
    <mergeCell ref="F8:H8"/>
    <mergeCell ref="F9:H9"/>
    <mergeCell ref="F10:H10"/>
    <mergeCell ref="G15:H15"/>
    <mergeCell ref="A29:I30"/>
    <mergeCell ref="F11:H11"/>
    <mergeCell ref="C4:H4"/>
    <mergeCell ref="F5:H5"/>
    <mergeCell ref="G16:H17"/>
    <mergeCell ref="G18:H19"/>
  </mergeCells>
  <phoneticPr fontId="2" type="noConversion"/>
  <dataValidations count="3">
    <dataValidation allowBlank="1" showInputMessage="1" showErrorMessage="1" prompt="Planned funds have not been programmed or allocated specifically to the project or program that is the subject of the current request.  Click on cells in the Programmed and Allocated columns for further info." sqref="B16:B18" xr:uid="{00000000-0002-0000-0100-000000000000}"/>
    <dataValidation allowBlank="1" showInputMessage="1" showErrorMessage="1" prompt="Programmed funds have been committed to the project by the agency with the authority to do so, e.g. inclusion of Prop AA funds in the 5YPP or approval of RIP funds by the CTC." sqref="C16:C18" xr:uid="{00000000-0002-0000-0100-000001000000}"/>
    <dataValidation allowBlank="1" showInputMessage="1" showErrorMessage="1" prompt="Examples of allocated funds are Prop AA funds that have been allocated to a project by Authority Board action or RIP funds that have been voted by the CTC to a particular project, enabling the sponsor to seek obligation of those funds." sqref="D16:D18" xr:uid="{00000000-0002-0000-0100-000002000000}"/>
  </dataValidations>
  <pageMargins left="0.7" right="0.7" top="0.75" bottom="0.75" header="0.3" footer="0.3"/>
  <pageSetup scale="91" orientation="landscape" cellComments="asDisplayed" r:id="rId1"/>
  <headerFooter alignWithMargins="0">
    <oddHeader>&amp;C&amp;"Garamond,Bold"&amp;12
&amp;14Prop AA Vehicle Registration Fee
Project Information Form&amp;R&amp;G</oddHeader>
    <oddFooter>&amp;R&amp;"MetaCorrBaltic,Regular"Page &amp;P of &amp;N</oddFooter>
  </headerFooter>
  <ignoredErrors>
    <ignoredError sqref="B8" formula="1"/>
  </ignoredErrors>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Scope-Schedule</vt:lpstr>
      <vt:lpstr>Cost-Funding</vt:lpstr>
      <vt:lpstr>'Scope-Schedule'!OLE_LINK1</vt:lpstr>
      <vt:lpstr>'Cost-Funding'!Print_Area</vt:lpstr>
      <vt:lpstr>'Scope-Schedule'!Print_Area</vt:lpstr>
    </vt:vector>
  </TitlesOfParts>
  <Company>Cornerstone Fellowship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dc:creator>
  <cp:lastModifiedBy>Mike Pickford</cp:lastModifiedBy>
  <cp:lastPrinted>2021-11-09T21:10:01Z</cp:lastPrinted>
  <dcterms:created xsi:type="dcterms:W3CDTF">2009-01-21T21:26:41Z</dcterms:created>
  <dcterms:modified xsi:type="dcterms:W3CDTF">2021-11-09T21:29:19Z</dcterms:modified>
</cp:coreProperties>
</file>