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TA Block Grant\FY2019\Call for Projects\"/>
    </mc:Choice>
  </mc:AlternateContent>
  <xr:revisionPtr revIDLastSave="0" documentId="13_ncr:1_{D8EE2EE3-985F-4CFF-8BC8-9CAF6E072EA6}" xr6:coauthVersionLast="40" xr6:coauthVersionMax="40" xr10:uidLastSave="{00000000-0000-0000-0000-000000000000}"/>
  <bookViews>
    <workbookView xWindow="0" yWindow="0" windowWidth="27390" windowHeight="13200" xr2:uid="{09870FD7-83C8-4519-834C-E77CD53EEAA2}"/>
  </bookViews>
  <sheets>
    <sheet name="OPERATING PROJECTS" sheetId="4" r:id="rId1"/>
    <sheet name="CAPITAL Schedule, Cost, Funding" sheetId="3" r:id="rId2"/>
    <sheet name="CAPITAL Major Line Item Budget" sheetId="1" r:id="rId3"/>
  </sheets>
  <definedNames>
    <definedName name="_xlnm.Print_Area" localSheetId="1">'CAPITAL Schedule, Cost, Funding'!$A$1:$I$30</definedName>
    <definedName name="_xlnm.Print_Area" localSheetId="0">'OPERATING PROJECTS'!$A$1:$G$29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4" l="1"/>
  <c r="D25" i="4"/>
  <c r="B29" i="1" l="1"/>
  <c r="D28" i="3"/>
  <c r="C28" i="3"/>
  <c r="D16" i="4"/>
  <c r="C16" i="4"/>
  <c r="B16" i="4"/>
  <c r="B25" i="4" l="1"/>
  <c r="F11" i="1"/>
  <c r="D11" i="1"/>
  <c r="B11" i="1"/>
  <c r="G10" i="1" l="1"/>
  <c r="G9" i="1"/>
  <c r="G8" i="1"/>
  <c r="G7" i="1"/>
  <c r="D34" i="1"/>
  <c r="E34" i="1"/>
  <c r="H16" i="3"/>
  <c r="H18" i="3"/>
  <c r="H17" i="3"/>
  <c r="E28" i="3"/>
  <c r="F28" i="3"/>
  <c r="G28" i="3"/>
  <c r="H20" i="3"/>
  <c r="H19" i="3"/>
  <c r="B3" i="1" l="1"/>
  <c r="E24" i="4"/>
  <c r="E23" i="4"/>
  <c r="E22" i="4"/>
  <c r="E21" i="4"/>
  <c r="E20" i="4"/>
  <c r="E19" i="4"/>
  <c r="E15" i="4"/>
  <c r="E14" i="4"/>
  <c r="E13" i="4"/>
  <c r="E12" i="4"/>
  <c r="E11" i="4"/>
  <c r="E10" i="4"/>
  <c r="E12" i="3"/>
  <c r="E25" i="4" l="1"/>
  <c r="E16" i="4"/>
  <c r="H27" i="3"/>
  <c r="H26" i="3"/>
  <c r="H25" i="3"/>
  <c r="H24" i="3"/>
  <c r="H23" i="3"/>
  <c r="H22" i="3"/>
  <c r="H21" i="3"/>
  <c r="C11" i="1"/>
  <c r="E11" i="1"/>
  <c r="F29" i="1"/>
  <c r="F34" i="1" s="1"/>
  <c r="B20" i="1"/>
  <c r="C19" i="1" s="1"/>
  <c r="F18" i="1"/>
  <c r="H28" i="3" l="1"/>
  <c r="G11" i="1"/>
  <c r="I28" i="3"/>
  <c r="B31" i="1"/>
  <c r="B32" i="1"/>
  <c r="C31" i="1" l="1"/>
  <c r="I19" i="3"/>
  <c r="I27" i="3"/>
  <c r="I22" i="3"/>
  <c r="I24" i="3"/>
  <c r="I25" i="3"/>
  <c r="I26" i="3"/>
  <c r="I20" i="3"/>
  <c r="I16" i="3"/>
  <c r="I21" i="3"/>
  <c r="I23" i="3"/>
  <c r="I17" i="3"/>
  <c r="I18" i="3"/>
  <c r="B33" i="1"/>
  <c r="C33" i="1" s="1"/>
  <c r="B34" i="1" l="1"/>
</calcChain>
</file>

<file path=xl/sharedStrings.xml><?xml version="1.0" encoding="utf-8"?>
<sst xmlns="http://schemas.openxmlformats.org/spreadsheetml/2006/main" count="129" uniqueCount="102">
  <si>
    <t>Project Name:</t>
  </si>
  <si>
    <t>Agency</t>
  </si>
  <si>
    <t>Agency 1</t>
  </si>
  <si>
    <t>Agency 2</t>
  </si>
  <si>
    <t>Consultant</t>
  </si>
  <si>
    <t>Other Direct Costs *</t>
  </si>
  <si>
    <t>* Direct Costs include mailing, reproduction costs room rental fees.</t>
  </si>
  <si>
    <t xml:space="preserve">Task 1 </t>
  </si>
  <si>
    <t xml:space="preserve">Task 2 </t>
  </si>
  <si>
    <t>Task 3</t>
  </si>
  <si>
    <t xml:space="preserve">Task 4 </t>
  </si>
  <si>
    <t>Task 5</t>
  </si>
  <si>
    <t>Total</t>
  </si>
  <si>
    <t>TOTAL LABOR COST BY AGENCY</t>
  </si>
  <si>
    <t>Budget Line Item</t>
  </si>
  <si>
    <t>Totals</t>
  </si>
  <si>
    <t>% of phase</t>
  </si>
  <si>
    <t>1. Total Labor</t>
  </si>
  <si>
    <t>2. Consultant</t>
  </si>
  <si>
    <t>TOTAL</t>
  </si>
  <si>
    <t>3. Other Direct Costs *</t>
  </si>
  <si>
    <t>4. Contingency</t>
  </si>
  <si>
    <t>TOTAL PHASE</t>
  </si>
  <si>
    <t>*  e.g. PUC costs</t>
  </si>
  <si>
    <t>SUMMARY BY MAJOR LINE ITEM (BY AGENCY LABOR BY TASK)</t>
  </si>
  <si>
    <t>% of contract</t>
  </si>
  <si>
    <t>Contractor</t>
  </si>
  <si>
    <t>1. Contract</t>
  </si>
  <si>
    <t>Budget Line Item/Task 1</t>
  </si>
  <si>
    <t>Budget Line Item/Task 2</t>
  </si>
  <si>
    <t>Subtotal</t>
  </si>
  <si>
    <t>2. Non-Contract Work</t>
  </si>
  <si>
    <t>3. Construction Management/Support</t>
  </si>
  <si>
    <t>4. Other Direct Costs *</t>
  </si>
  <si>
    <t>5. Contingency</t>
  </si>
  <si>
    <t>* e.g. PUC sewer inspection</t>
  </si>
  <si>
    <t xml:space="preserve">Project Name: </t>
  </si>
  <si>
    <t>Project Sponsor:</t>
  </si>
  <si>
    <t>Project Delivery Milestones</t>
  </si>
  <si>
    <t>Schedule</t>
  </si>
  <si>
    <t>Cost</t>
  </si>
  <si>
    <t>Work</t>
  </si>
  <si>
    <t>Phase</t>
  </si>
  <si>
    <t>Start
(Mo/Yr)</t>
  </si>
  <si>
    <t>End
(Mo/Yr)</t>
  </si>
  <si>
    <t>Phase Total</t>
  </si>
  <si>
    <t>Source of Cost Estimate (e.g. % Design Complete)</t>
  </si>
  <si>
    <t>In-house, Contracted, or Both</t>
  </si>
  <si>
    <t>Planning/Conceptual Engineering (typically 30% design)</t>
  </si>
  <si>
    <t>Environmental Studies (PA&amp;ED)</t>
  </si>
  <si>
    <t xml:space="preserve">Design Engineering (PS&amp;E) </t>
  </si>
  <si>
    <t>Right-of-way</t>
  </si>
  <si>
    <t>Construction</t>
  </si>
  <si>
    <t xml:space="preserve">Total Cost </t>
  </si>
  <si>
    <t>Source</t>
  </si>
  <si>
    <t>Total by Fund Source</t>
  </si>
  <si>
    <t>% of Cost by Fund Source</t>
  </si>
  <si>
    <t>SF LTP funds (requested)</t>
  </si>
  <si>
    <t>Planned</t>
  </si>
  <si>
    <t xml:space="preserve"> </t>
  </si>
  <si>
    <t>TA ONLY DO NOT PRINT</t>
  </si>
  <si>
    <t>Federal</t>
  </si>
  <si>
    <t>State</t>
  </si>
  <si>
    <t>Local</t>
  </si>
  <si>
    <t>Allocated</t>
  </si>
  <si>
    <t>Programmed</t>
  </si>
  <si>
    <t xml:space="preserve">Planning/
Conceptual Engineering </t>
  </si>
  <si>
    <t>Environmental Studies</t>
  </si>
  <si>
    <t>Design Engineering</t>
  </si>
  <si>
    <r>
      <rPr>
        <b/>
        <sz val="12"/>
        <rFont val="Garamond"/>
        <family val="1"/>
      </rPr>
      <t xml:space="preserve">Instructions: </t>
    </r>
    <r>
      <rPr>
        <sz val="12"/>
        <rFont val="Garamond"/>
        <family val="1"/>
      </rPr>
      <t xml:space="preserve">Enter major cost line items below. Additional lines may be added as needed. 
Provide total labor cost by agency including start-up, administration, operating expenses, consultant costs, other direct costs (e.g.,  mailing, reproduction costs room rental fees), contingency, and evaluation as applicable. If the project is a multi- year project, detailed budget information must be provided for all years. Please show all sources of revenue, including anticipated fare box revenue. 
</t>
    </r>
  </si>
  <si>
    <t>Start Date of Operations:</t>
  </si>
  <si>
    <t>End Date of Operations:</t>
  </si>
  <si>
    <t>Year 1</t>
  </si>
  <si>
    <t>Year 2</t>
  </si>
  <si>
    <t>Year 3</t>
  </si>
  <si>
    <t>SF LTP (requested)</t>
  </si>
  <si>
    <t>Source of Cost Estimate</t>
  </si>
  <si>
    <t>Total Expenditures</t>
  </si>
  <si>
    <r>
      <t>Required Local Match (specify source(s))</t>
    </r>
    <r>
      <rPr>
        <vertAlign val="superscript"/>
        <sz val="12"/>
        <rFont val="Garamond"/>
        <family val="1"/>
      </rPr>
      <t>2</t>
    </r>
  </si>
  <si>
    <t xml:space="preserve">Operating Projects </t>
  </si>
  <si>
    <r>
      <t>1</t>
    </r>
    <r>
      <rPr>
        <sz val="10"/>
        <rFont val="Garamond"/>
        <family val="1"/>
      </rPr>
      <t xml:space="preserve"> Planned funds have not been programmed or allocated specifically to the project or program that is the subject of the current request; Programmed funds have been committed to the project by the agency with the authority to do so; Allocated funds have been approved for expenditure for the subject project by the funding authority.</t>
    </r>
  </si>
  <si>
    <r>
      <t>PROJECT BUDGET -</t>
    </r>
    <r>
      <rPr>
        <b/>
        <sz val="11"/>
        <color rgb="FFFFFF00"/>
        <rFont val="Arial"/>
        <family val="2"/>
      </rPr>
      <t xml:space="preserve"> PLANNING</t>
    </r>
  </si>
  <si>
    <r>
      <t xml:space="preserve">PROJECT BUDGET - </t>
    </r>
    <r>
      <rPr>
        <b/>
        <sz val="11"/>
        <color rgb="FFFFFF00"/>
        <rFont val="Arial"/>
        <family val="2"/>
      </rPr>
      <t>ENVIRONMENTAL STUDIES, RIGHT-OF-WAY, DESIGN</t>
    </r>
  </si>
  <si>
    <r>
      <t xml:space="preserve">PROJECT BUDGET - </t>
    </r>
    <r>
      <rPr>
        <b/>
        <sz val="11"/>
        <color rgb="FFFFFF00"/>
        <rFont val="Arial"/>
        <family val="2"/>
      </rPr>
      <t xml:space="preserve">CONSTRUCTION </t>
    </r>
  </si>
  <si>
    <t>Capital Project Schedule and Cost</t>
  </si>
  <si>
    <r>
      <t>Capital Project Funding Plan</t>
    </r>
    <r>
      <rPr>
        <b/>
        <vertAlign val="superscript"/>
        <sz val="12"/>
        <rFont val="Garamond"/>
        <family val="1"/>
      </rPr>
      <t xml:space="preserve"> </t>
    </r>
  </si>
  <si>
    <r>
      <t>Status</t>
    </r>
    <r>
      <rPr>
        <b/>
        <vertAlign val="superscript"/>
        <sz val="12"/>
        <rFont val="Garamond"/>
        <family val="1"/>
      </rPr>
      <t>1</t>
    </r>
  </si>
  <si>
    <t>Cost by Task and Agency</t>
  </si>
  <si>
    <t>In-house</t>
  </si>
  <si>
    <t>Contracted</t>
  </si>
  <si>
    <t>Both</t>
  </si>
  <si>
    <t>Total Funding</t>
  </si>
  <si>
    <t>Example: Shuttle Driver/Agency Name</t>
  </si>
  <si>
    <t>Example: Vehicle Maintenance/Agency Name</t>
  </si>
  <si>
    <t>Example: Administrative Costs/Agency Name</t>
  </si>
  <si>
    <r>
      <t xml:space="preserve"> </t>
    </r>
    <r>
      <rPr>
        <sz val="12"/>
        <rFont val="Garamond"/>
        <family val="1"/>
      </rPr>
      <t>Additional Schedule/Status/Cost/Source Information (If needed)</t>
    </r>
  </si>
  <si>
    <r>
      <rPr>
        <b/>
        <sz val="12"/>
        <rFont val="Garamond"/>
        <family val="1"/>
      </rPr>
      <t>Instructions:</t>
    </r>
    <r>
      <rPr>
        <sz val="12"/>
        <rFont val="Garamond"/>
        <family val="1"/>
      </rPr>
      <t xml:space="preserve"> Enter the funding plan for all phases (planning through construction) of the project. Show all funding sources.</t>
    </r>
  </si>
  <si>
    <r>
      <rPr>
        <b/>
        <u/>
        <sz val="11"/>
        <color rgb="FF000000"/>
        <rFont val="Garamond"/>
        <family val="1"/>
      </rPr>
      <t xml:space="preserve">Instructions:
</t>
    </r>
    <r>
      <rPr>
        <sz val="11"/>
        <color rgb="FF000000"/>
        <rFont val="Garamond"/>
        <family val="1"/>
      </rPr>
      <t xml:space="preserve">Provide a detailed line-item budget for all phases through construction. Sponsor may attach budget details in another format (Excel) that includes all required information.  
</t>
    </r>
    <r>
      <rPr>
        <b/>
        <sz val="11"/>
        <color rgb="FF000000"/>
        <rFont val="Garamond"/>
        <family val="1"/>
      </rPr>
      <t xml:space="preserve">For Planning (e.g. mobility management): 
</t>
    </r>
    <r>
      <rPr>
        <sz val="11"/>
        <color rgb="FF000000"/>
        <rFont val="Garamond"/>
        <family val="1"/>
      </rPr>
      <t xml:space="preserve">- Provide a detailed labor cost estimate by task and agency, consultant costs by task, other direct costs, contingency.
- For work to be performed by agency staff rather than consultants, provide base rate, overhead multiplier, and fully burdened rates by position with FTE (full-time equivalent) ratio.  
</t>
    </r>
    <r>
      <rPr>
        <b/>
        <sz val="11"/>
        <color rgb="FF000000"/>
        <rFont val="Garamond"/>
        <family val="1"/>
      </rPr>
      <t xml:space="preserve">For Environmental Studies, Right-of-Way, Design Engineering Phase: 
</t>
    </r>
    <r>
      <rPr>
        <sz val="11"/>
        <color rgb="FF000000"/>
        <rFont val="Garamond"/>
        <family val="1"/>
      </rPr>
      <t xml:space="preserve">- Provide total labor cost by agency, consultant costs, other direct costs, contract procurement(s), and contingency.
</t>
    </r>
    <r>
      <rPr>
        <b/>
        <sz val="11"/>
        <color rgb="FF000000"/>
        <rFont val="Garamond"/>
        <family val="1"/>
      </rPr>
      <t xml:space="preserve">For Construction Phase: </t>
    </r>
    <r>
      <rPr>
        <sz val="11"/>
        <color rgb="FF000000"/>
        <rFont val="Garamond"/>
        <family val="1"/>
      </rPr>
      <t xml:space="preserve">
- Provide total labor cost by agency, contract costs (include major line item detail), construction management/support (includes project management, inspection, design services during construction, outreach during construction), other direct costs (includes Job Order Contracting, inter-agency costs, owner provided materials and services), and contingency (includes construction contingency and management reserve).</t>
    </r>
  </si>
  <si>
    <r>
      <t>Other funding</t>
    </r>
    <r>
      <rPr>
        <vertAlign val="superscript"/>
        <sz val="12"/>
        <rFont val="Garamond"/>
        <family val="1"/>
      </rPr>
      <t>2</t>
    </r>
  </si>
  <si>
    <r>
      <rPr>
        <vertAlign val="superscript"/>
        <sz val="10"/>
        <rFont val="Garamond"/>
        <family val="1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rFont val="Garamond"/>
        <family val="1"/>
      </rPr>
      <t xml:space="preserve">Clearly specify the source(s) and status of all funding. Include letter(s) of commitment from all agencies contributing towards the match.  If the project is multi-year, provide letters of commitment for all years.  
</t>
    </r>
  </si>
  <si>
    <r>
      <t>Other Funding</t>
    </r>
    <r>
      <rPr>
        <vertAlign val="superscript"/>
        <sz val="12"/>
        <rFont val="Garamond"/>
        <family val="1"/>
      </rPr>
      <t>2</t>
    </r>
  </si>
  <si>
    <r>
      <rPr>
        <vertAlign val="superscript"/>
        <sz val="10"/>
        <rFont val="Garamond"/>
        <family val="1"/>
      </rPr>
      <t>2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rFont val="Garamond"/>
        <family val="1"/>
      </rPr>
      <t xml:space="preserve">Clearly specify the source(s) and status of all funding. Include letter(s) of commitment from all agencies contributing towards the match.  If the project is multi-year, provide letters of commitment for all years.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</si>
</sst>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/\ yyyy"/>
    <numFmt numFmtId="166" formatCode="&quot;$&quot;#,##0"/>
    <numFmt numFmtId="167" formatCode="[$-409]mmmm\-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4FFE8"/>
      <name val="Arial"/>
      <family val="2"/>
    </font>
    <font>
      <b/>
      <sz val="11"/>
      <color rgb="FFFFFF00"/>
      <name val="Arial"/>
      <family val="2"/>
    </font>
    <font>
      <b/>
      <sz val="11"/>
      <color rgb="FF004242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9"/>
      <name val="Arial"/>
      <family val="2"/>
    </font>
    <font>
      <b/>
      <sz val="10"/>
      <color rgb="FFF4FFE8"/>
      <name val="Arial"/>
      <family val="2"/>
    </font>
    <font>
      <b/>
      <sz val="10.5"/>
      <color rgb="FF004242"/>
      <name val="Arial"/>
      <family val="2"/>
    </font>
    <font>
      <sz val="10.5"/>
      <color rgb="FF000000"/>
      <name val="Arial"/>
      <family val="2"/>
    </font>
    <font>
      <b/>
      <sz val="10.5"/>
      <color rgb="FF000000"/>
      <name val="Arial"/>
      <family val="2"/>
    </font>
    <font>
      <i/>
      <sz val="10.5"/>
      <name val="Arial"/>
      <family val="2"/>
    </font>
    <font>
      <i/>
      <sz val="10.5"/>
      <color rgb="FF000000"/>
      <name val="Arial"/>
      <family val="2"/>
    </font>
    <font>
      <i/>
      <sz val="10"/>
      <name val="Arial"/>
      <family val="2"/>
    </font>
    <font>
      <sz val="12"/>
      <name val="Garamond"/>
      <family val="1"/>
    </font>
    <font>
      <b/>
      <sz val="12"/>
      <name val="Garamond"/>
      <family val="1"/>
    </font>
    <font>
      <b/>
      <vertAlign val="superscript"/>
      <sz val="12"/>
      <name val="Garamond"/>
      <family val="1"/>
    </font>
    <font>
      <vertAlign val="superscript"/>
      <sz val="12"/>
      <name val="Garamond"/>
      <family val="1"/>
    </font>
    <font>
      <sz val="10"/>
      <name val="Garamond"/>
      <family val="1"/>
    </font>
    <font>
      <vertAlign val="superscript"/>
      <sz val="10"/>
      <name val="Garamond"/>
      <family val="1"/>
    </font>
    <font>
      <b/>
      <sz val="10"/>
      <name val="Arial"/>
      <family val="2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Garamond"/>
      <family val="1"/>
    </font>
    <font>
      <b/>
      <u/>
      <sz val="11"/>
      <color rgb="FF000000"/>
      <name val="Garamond"/>
      <family val="1"/>
    </font>
    <font>
      <sz val="11"/>
      <color rgb="FF000000"/>
      <name val="Garamond"/>
      <family val="1"/>
    </font>
    <font>
      <b/>
      <sz val="11"/>
      <color rgb="FF000000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FE8"/>
        <bgColor indexed="64"/>
      </patternFill>
    </fill>
    <fill>
      <patternFill patternType="solid">
        <fgColor rgb="FF6E8595"/>
        <bgColor indexed="64"/>
      </patternFill>
    </fill>
    <fill>
      <patternFill patternType="solid">
        <fgColor rgb="FF7D9E92"/>
        <bgColor indexed="64"/>
      </patternFill>
    </fill>
    <fill>
      <patternFill patternType="solid">
        <fgColor rgb="FFC0CDBC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D9F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</cellStyleXfs>
  <cellXfs count="217">
    <xf numFmtId="0" fontId="0" fillId="0" borderId="0" xfId="0"/>
    <xf numFmtId="0" fontId="4" fillId="3" borderId="0" xfId="1" applyFont="1" applyFill="1"/>
    <xf numFmtId="0" fontId="5" fillId="3" borderId="0" xfId="1" applyFont="1" applyFill="1" applyAlignment="1" applyProtection="1">
      <alignment horizontal="right"/>
      <protection locked="0"/>
    </xf>
    <xf numFmtId="0" fontId="5" fillId="3" borderId="0" xfId="1" applyFont="1" applyFill="1"/>
    <xf numFmtId="0" fontId="5" fillId="3" borderId="0" xfId="1" applyFont="1" applyFill="1" applyBorder="1" applyAlignment="1">
      <alignment horizontal="left" vertical="center"/>
    </xf>
    <xf numFmtId="0" fontId="8" fillId="7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wrapText="1"/>
    </xf>
    <xf numFmtId="164" fontId="10" fillId="4" borderId="1" xfId="2" applyNumberFormat="1" applyFont="1" applyFill="1" applyBorder="1" applyAlignment="1" applyProtection="1">
      <alignment vertical="center"/>
      <protection locked="0"/>
    </xf>
    <xf numFmtId="0" fontId="4" fillId="3" borderId="0" xfId="1" applyFont="1" applyFill="1" applyBorder="1" applyAlignment="1">
      <alignment horizontal="left" vertical="center"/>
    </xf>
    <xf numFmtId="0" fontId="11" fillId="3" borderId="5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2" fillId="3" borderId="0" xfId="1" applyFont="1" applyFill="1" applyProtection="1">
      <protection locked="0"/>
    </xf>
    <xf numFmtId="0" fontId="5" fillId="3" borderId="0" xfId="1" applyFont="1" applyFill="1" applyBorder="1" applyAlignment="1" applyProtection="1">
      <protection locked="0"/>
    </xf>
    <xf numFmtId="0" fontId="13" fillId="7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 applyProtection="1">
      <alignment horizontal="left"/>
      <protection locked="0"/>
    </xf>
    <xf numFmtId="164" fontId="14" fillId="3" borderId="1" xfId="1" applyNumberFormat="1" applyFont="1" applyFill="1" applyBorder="1"/>
    <xf numFmtId="0" fontId="9" fillId="3" borderId="1" xfId="1" applyFont="1" applyFill="1" applyBorder="1" applyAlignment="1">
      <alignment horizontal="left"/>
    </xf>
    <xf numFmtId="9" fontId="9" fillId="3" borderId="1" xfId="1" applyNumberFormat="1" applyFont="1" applyFill="1" applyBorder="1" applyAlignment="1" applyProtection="1">
      <alignment horizontal="center"/>
      <protection locked="0"/>
    </xf>
    <xf numFmtId="0" fontId="2" fillId="3" borderId="1" xfId="1" applyFill="1" applyBorder="1" applyProtection="1">
      <protection locked="0"/>
    </xf>
    <xf numFmtId="0" fontId="5" fillId="3" borderId="1" xfId="1" applyFont="1" applyFill="1" applyBorder="1" applyAlignment="1" applyProtection="1">
      <protection locked="0"/>
    </xf>
    <xf numFmtId="164" fontId="15" fillId="3" borderId="1" xfId="1" applyNumberFormat="1" applyFont="1" applyFill="1" applyBorder="1"/>
    <xf numFmtId="0" fontId="2" fillId="0" borderId="1" xfId="1" applyBorder="1" applyProtection="1">
      <protection locked="0"/>
    </xf>
    <xf numFmtId="0" fontId="10" fillId="3" borderId="1" xfId="1" applyFont="1" applyFill="1" applyBorder="1" applyAlignment="1">
      <alignment wrapText="1"/>
    </xf>
    <xf numFmtId="0" fontId="11" fillId="3" borderId="0" xfId="1" applyFont="1" applyFill="1" applyProtection="1">
      <protection locked="0"/>
    </xf>
    <xf numFmtId="0" fontId="2" fillId="3" borderId="0" xfId="1" applyFill="1" applyProtection="1">
      <protection locked="0"/>
    </xf>
    <xf numFmtId="9" fontId="9" fillId="3" borderId="0" xfId="1" applyNumberFormat="1" applyFont="1" applyFill="1" applyBorder="1" applyAlignment="1" applyProtection="1">
      <alignment horizontal="center"/>
      <protection locked="0"/>
    </xf>
    <xf numFmtId="0" fontId="9" fillId="3" borderId="0" xfId="1" applyFont="1" applyFill="1" applyBorder="1" applyProtection="1">
      <protection locked="0"/>
    </xf>
    <xf numFmtId="0" fontId="9" fillId="3" borderId="1" xfId="1" applyFont="1" applyFill="1" applyBorder="1" applyAlignment="1">
      <alignment horizontal="left" indent="1"/>
    </xf>
    <xf numFmtId="165" fontId="9" fillId="8" borderId="1" xfId="1" applyNumberFormat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>
      <alignment horizontal="left" indent="1"/>
    </xf>
    <xf numFmtId="164" fontId="17" fillId="3" borderId="1" xfId="1" applyNumberFormat="1" applyFont="1" applyFill="1" applyBorder="1"/>
    <xf numFmtId="165" fontId="16" fillId="8" borderId="1" xfId="1" applyNumberFormat="1" applyFont="1" applyFill="1" applyBorder="1" applyAlignment="1" applyProtection="1">
      <alignment horizontal="center" vertical="center" wrapText="1"/>
    </xf>
    <xf numFmtId="0" fontId="18" fillId="3" borderId="0" xfId="1" applyFont="1" applyFill="1" applyProtection="1">
      <protection locked="0"/>
    </xf>
    <xf numFmtId="0" fontId="9" fillId="3" borderId="1" xfId="1" applyFont="1" applyFill="1" applyBorder="1" applyAlignment="1">
      <alignment horizontal="left" wrapText="1"/>
    </xf>
    <xf numFmtId="164" fontId="9" fillId="0" borderId="3" xfId="1" applyNumberFormat="1" applyFont="1" applyFill="1" applyBorder="1"/>
    <xf numFmtId="164" fontId="9" fillId="0" borderId="1" xfId="1" applyNumberFormat="1" applyFont="1" applyFill="1" applyBorder="1"/>
    <xf numFmtId="0" fontId="9" fillId="3" borderId="1" xfId="1" applyFont="1" applyFill="1" applyBorder="1" applyAlignment="1" applyProtection="1">
      <alignment vertical="top" wrapText="1"/>
      <protection locked="0"/>
    </xf>
    <xf numFmtId="0" fontId="2" fillId="3" borderId="0" xfId="1" applyFont="1" applyFill="1" applyAlignment="1" applyProtection="1">
      <alignment vertical="top" wrapText="1"/>
      <protection locked="0"/>
    </xf>
    <xf numFmtId="44" fontId="14" fillId="3" borderId="1" xfId="1" applyNumberFormat="1" applyFont="1" applyFill="1" applyBorder="1"/>
    <xf numFmtId="0" fontId="2" fillId="0" borderId="0" xfId="1" applyProtection="1">
      <protection locked="0"/>
    </xf>
    <xf numFmtId="0" fontId="20" fillId="9" borderId="7" xfId="0" applyFont="1" applyFill="1" applyBorder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42" fontId="20" fillId="9" borderId="13" xfId="0" applyNumberFormat="1" applyFont="1" applyFill="1" applyBorder="1" applyAlignment="1">
      <alignment horizontal="center" vertical="center" wrapText="1"/>
    </xf>
    <xf numFmtId="42" fontId="19" fillId="0" borderId="13" xfId="2" applyNumberFormat="1" applyFont="1" applyFill="1" applyBorder="1" applyAlignment="1">
      <alignment horizontal="center" vertical="center"/>
    </xf>
    <xf numFmtId="42" fontId="19" fillId="0" borderId="13" xfId="0" applyNumberFormat="1" applyFont="1" applyFill="1" applyBorder="1" applyAlignment="1">
      <alignment horizontal="center" vertical="center"/>
    </xf>
    <xf numFmtId="42" fontId="19" fillId="0" borderId="18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9" borderId="1" xfId="0" applyFont="1" applyFill="1" applyBorder="1" applyAlignment="1">
      <alignment horizontal="left"/>
    </xf>
    <xf numFmtId="0" fontId="20" fillId="0" borderId="0" xfId="1" applyNumberFormat="1" applyFont="1" applyFill="1" applyBorder="1" applyAlignment="1" applyProtection="1">
      <alignment horizontal="center"/>
    </xf>
    <xf numFmtId="0" fontId="2" fillId="0" borderId="0" xfId="1" applyFont="1"/>
    <xf numFmtId="0" fontId="20" fillId="0" borderId="0" xfId="1" applyNumberFormat="1" applyFont="1" applyFill="1" applyBorder="1" applyAlignment="1" applyProtection="1">
      <alignment vertical="center" wrapText="1"/>
    </xf>
    <xf numFmtId="0" fontId="19" fillId="0" borderId="13" xfId="0" applyFont="1" applyBorder="1" applyAlignment="1">
      <alignment wrapText="1"/>
    </xf>
    <xf numFmtId="0" fontId="19" fillId="0" borderId="14" xfId="1" applyNumberFormat="1" applyFont="1" applyFill="1" applyBorder="1" applyAlignment="1" applyProtection="1"/>
    <xf numFmtId="166" fontId="19" fillId="0" borderId="13" xfId="1" applyNumberFormat="1" applyFont="1" applyFill="1" applyBorder="1" applyAlignment="1" applyProtection="1"/>
    <xf numFmtId="166" fontId="19" fillId="0" borderId="1" xfId="1" applyNumberFormat="1" applyFont="1" applyFill="1" applyBorder="1" applyAlignment="1" applyProtection="1"/>
    <xf numFmtId="166" fontId="19" fillId="0" borderId="14" xfId="1" applyNumberFormat="1" applyFont="1" applyFill="1" applyBorder="1" applyAlignment="1" applyProtection="1"/>
    <xf numFmtId="166" fontId="19" fillId="9" borderId="13" xfId="1" applyNumberFormat="1" applyFont="1" applyFill="1" applyBorder="1" applyAlignment="1" applyProtection="1"/>
    <xf numFmtId="9" fontId="19" fillId="9" borderId="14" xfId="1" applyNumberFormat="1" applyFont="1" applyFill="1" applyBorder="1" applyAlignment="1" applyProtection="1"/>
    <xf numFmtId="0" fontId="19" fillId="0" borderId="13" xfId="1" applyNumberFormat="1" applyFont="1" applyFill="1" applyBorder="1" applyAlignment="1" applyProtection="1">
      <alignment vertical="center" wrapText="1"/>
    </xf>
    <xf numFmtId="166" fontId="20" fillId="0" borderId="0" xfId="1" applyNumberFormat="1" applyFont="1" applyFill="1" applyBorder="1" applyAlignment="1" applyProtection="1">
      <alignment horizontal="center" vertical="center"/>
    </xf>
    <xf numFmtId="0" fontId="19" fillId="0" borderId="0" xfId="3" applyFont="1"/>
    <xf numFmtId="166" fontId="2" fillId="0" borderId="0" xfId="1" applyNumberFormat="1" applyFont="1"/>
    <xf numFmtId="0" fontId="27" fillId="0" borderId="0" xfId="1" applyFont="1"/>
    <xf numFmtId="0" fontId="26" fillId="0" borderId="0" xfId="1" applyFont="1"/>
    <xf numFmtId="0" fontId="2" fillId="0" borderId="0" xfId="1" applyFont="1" applyAlignment="1">
      <alignment horizontal="center"/>
    </xf>
    <xf numFmtId="166" fontId="25" fillId="0" borderId="0" xfId="1" applyNumberFormat="1" applyFont="1"/>
    <xf numFmtId="167" fontId="19" fillId="0" borderId="13" xfId="0" applyNumberFormat="1" applyFont="1" applyFill="1" applyBorder="1" applyAlignment="1">
      <alignment horizontal="center" vertical="center"/>
    </xf>
    <xf numFmtId="0" fontId="19" fillId="0" borderId="28" xfId="1" applyNumberFormat="1" applyFont="1" applyFill="1" applyBorder="1" applyAlignment="1" applyProtection="1">
      <alignment vertical="center" wrapText="1"/>
    </xf>
    <xf numFmtId="0" fontId="19" fillId="0" borderId="29" xfId="1" applyNumberFormat="1" applyFont="1" applyFill="1" applyBorder="1" applyAlignment="1" applyProtection="1"/>
    <xf numFmtId="166" fontId="19" fillId="0" borderId="28" xfId="1" applyNumberFormat="1" applyFont="1" applyFill="1" applyBorder="1" applyAlignment="1" applyProtection="1"/>
    <xf numFmtId="166" fontId="19" fillId="0" borderId="15" xfId="1" applyNumberFormat="1" applyFont="1" applyFill="1" applyBorder="1" applyAlignment="1" applyProtection="1"/>
    <xf numFmtId="166" fontId="19" fillId="0" borderId="29" xfId="1" applyNumberFormat="1" applyFont="1" applyFill="1" applyBorder="1" applyAlignment="1" applyProtection="1"/>
    <xf numFmtId="166" fontId="19" fillId="9" borderId="28" xfId="1" applyNumberFormat="1" applyFont="1" applyFill="1" applyBorder="1" applyAlignment="1" applyProtection="1"/>
    <xf numFmtId="166" fontId="20" fillId="9" borderId="30" xfId="1" applyNumberFormat="1" applyFont="1" applyFill="1" applyBorder="1" applyAlignment="1" applyProtection="1"/>
    <xf numFmtId="166" fontId="20" fillId="9" borderId="31" xfId="1" applyNumberFormat="1" applyFont="1" applyFill="1" applyBorder="1" applyAlignment="1" applyProtection="1"/>
    <xf numFmtId="166" fontId="20" fillId="9" borderId="32" xfId="1" applyNumberFormat="1" applyFont="1" applyFill="1" applyBorder="1" applyAlignment="1" applyProtection="1"/>
    <xf numFmtId="166" fontId="20" fillId="9" borderId="27" xfId="1" applyNumberFormat="1" applyFont="1" applyFill="1" applyBorder="1" applyAlignment="1" applyProtection="1"/>
    <xf numFmtId="0" fontId="9" fillId="3" borderId="1" xfId="1" applyFont="1" applyFill="1" applyBorder="1" applyAlignment="1">
      <alignment horizontal="left" vertical="center" wrapText="1"/>
    </xf>
    <xf numFmtId="164" fontId="9" fillId="3" borderId="1" xfId="2" applyNumberFormat="1" applyFont="1" applyFill="1" applyBorder="1" applyAlignment="1">
      <alignment horizontal="left" vertical="center"/>
    </xf>
    <xf numFmtId="0" fontId="2" fillId="3" borderId="0" xfId="1" applyFont="1" applyFill="1" applyAlignment="1" applyProtection="1">
      <alignment horizontal="left" vertical="top" wrapText="1"/>
      <protection locked="0"/>
    </xf>
    <xf numFmtId="167" fontId="19" fillId="0" borderId="16" xfId="0" applyNumberFormat="1" applyFont="1" applyFill="1" applyBorder="1" applyAlignment="1">
      <alignment horizontal="center" vertical="center"/>
    </xf>
    <xf numFmtId="167" fontId="19" fillId="0" borderId="14" xfId="0" applyNumberFormat="1" applyFont="1" applyFill="1" applyBorder="1" applyAlignment="1">
      <alignment horizontal="center" vertical="center"/>
    </xf>
    <xf numFmtId="167" fontId="19" fillId="0" borderId="4" xfId="0" applyNumberFormat="1" applyFont="1" applyFill="1" applyBorder="1" applyAlignment="1">
      <alignment horizontal="center" vertical="center"/>
    </xf>
    <xf numFmtId="167" fontId="19" fillId="0" borderId="35" xfId="0" applyNumberFormat="1" applyFont="1" applyFill="1" applyBorder="1" applyAlignment="1">
      <alignment horizontal="center" vertical="center"/>
    </xf>
    <xf numFmtId="167" fontId="19" fillId="0" borderId="36" xfId="0" applyNumberFormat="1" applyFont="1" applyFill="1" applyBorder="1" applyAlignment="1">
      <alignment horizontal="center" vertical="center"/>
    </xf>
    <xf numFmtId="42" fontId="19" fillId="0" borderId="38" xfId="0" applyNumberFormat="1" applyFont="1" applyFill="1" applyBorder="1" applyAlignment="1">
      <alignment horizontal="center" vertical="center"/>
    </xf>
    <xf numFmtId="0" fontId="20" fillId="9" borderId="13" xfId="0" applyFont="1" applyFill="1" applyBorder="1" applyAlignment="1">
      <alignment horizontal="left" vertical="center"/>
    </xf>
    <xf numFmtId="0" fontId="20" fillId="9" borderId="13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left" vertical="center"/>
    </xf>
    <xf numFmtId="5" fontId="28" fillId="0" borderId="1" xfId="0" applyNumberFormat="1" applyFont="1" applyBorder="1"/>
    <xf numFmtId="5" fontId="28" fillId="9" borderId="1" xfId="0" applyNumberFormat="1" applyFont="1" applyFill="1" applyBorder="1"/>
    <xf numFmtId="0" fontId="20" fillId="3" borderId="13" xfId="0" applyFont="1" applyFill="1" applyBorder="1" applyAlignment="1">
      <alignment horizontal="center" vertical="center"/>
    </xf>
    <xf numFmtId="5" fontId="28" fillId="0" borderId="15" xfId="0" applyNumberFormat="1" applyFont="1" applyBorder="1"/>
    <xf numFmtId="5" fontId="20" fillId="9" borderId="1" xfId="0" applyNumberFormat="1" applyFont="1" applyFill="1" applyBorder="1" applyAlignment="1">
      <alignment horizontal="right" vertical="center"/>
    </xf>
    <xf numFmtId="5" fontId="20" fillId="9" borderId="5" xfId="0" applyNumberFormat="1" applyFont="1" applyFill="1" applyBorder="1" applyAlignment="1">
      <alignment horizontal="right" vertical="center"/>
    </xf>
    <xf numFmtId="0" fontId="20" fillId="9" borderId="13" xfId="0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0" fontId="19" fillId="0" borderId="13" xfId="0" applyFont="1" applyBorder="1" applyAlignment="1">
      <alignment horizontal="left" vertical="center"/>
    </xf>
    <xf numFmtId="5" fontId="20" fillId="0" borderId="38" xfId="0" applyNumberFormat="1" applyFont="1" applyFill="1" applyBorder="1" applyAlignment="1">
      <alignment horizontal="right" vertical="center"/>
    </xf>
    <xf numFmtId="5" fontId="20" fillId="9" borderId="40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3" borderId="13" xfId="0" applyFont="1" applyFill="1" applyBorder="1" applyAlignment="1">
      <alignment horizontal="left" vertical="center" wrapText="1"/>
    </xf>
    <xf numFmtId="0" fontId="2" fillId="0" borderId="0" xfId="3" applyFont="1" applyAlignment="1">
      <alignment wrapText="1"/>
    </xf>
    <xf numFmtId="0" fontId="23" fillId="0" borderId="0" xfId="1" applyNumberFormat="1" applyFont="1" applyFill="1" applyBorder="1" applyAlignment="1" applyProtection="1">
      <alignment vertical="top" wrapText="1"/>
    </xf>
    <xf numFmtId="0" fontId="19" fillId="9" borderId="44" xfId="0" applyFont="1" applyFill="1" applyBorder="1" applyAlignment="1">
      <alignment horizontal="left" vertical="center" wrapText="1"/>
    </xf>
    <xf numFmtId="42" fontId="20" fillId="9" borderId="27" xfId="0" applyNumberFormat="1" applyFont="1" applyFill="1" applyBorder="1" applyAlignment="1">
      <alignment horizontal="center" vertical="center"/>
    </xf>
    <xf numFmtId="0" fontId="2" fillId="3" borderId="45" xfId="1" applyFont="1" applyFill="1" applyBorder="1" applyAlignment="1" applyProtection="1">
      <alignment horizontal="left" vertical="top" wrapText="1"/>
      <protection locked="0"/>
    </xf>
    <xf numFmtId="0" fontId="2" fillId="3" borderId="43" xfId="1" applyFont="1" applyFill="1" applyBorder="1" applyAlignment="1" applyProtection="1">
      <alignment horizontal="left" vertical="top" wrapText="1"/>
      <protection locked="0"/>
    </xf>
    <xf numFmtId="0" fontId="2" fillId="3" borderId="23" xfId="1" applyFont="1" applyFill="1" applyBorder="1" applyAlignment="1" applyProtection="1">
      <alignment horizontal="left" vertical="top" wrapText="1"/>
      <protection locked="0"/>
    </xf>
    <xf numFmtId="0" fontId="2" fillId="3" borderId="47" xfId="1" applyFont="1" applyFill="1" applyBorder="1" applyAlignment="1" applyProtection="1">
      <alignment horizontal="left" vertical="top" wrapText="1"/>
      <protection locked="0"/>
    </xf>
    <xf numFmtId="0" fontId="2" fillId="3" borderId="20" xfId="1" applyFont="1" applyFill="1" applyBorder="1" applyAlignment="1" applyProtection="1">
      <alignment horizontal="left" vertical="top" wrapText="1"/>
      <protection locked="0"/>
    </xf>
    <xf numFmtId="0" fontId="20" fillId="9" borderId="49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29" xfId="0" applyFont="1" applyFill="1" applyBorder="1" applyAlignment="1">
      <alignment horizontal="left" vertical="center"/>
    </xf>
    <xf numFmtId="0" fontId="20" fillId="9" borderId="18" xfId="1" applyNumberFormat="1" applyFont="1" applyFill="1" applyBorder="1" applyAlignment="1" applyProtection="1">
      <alignment horizontal="center"/>
    </xf>
    <xf numFmtId="0" fontId="20" fillId="9" borderId="19" xfId="1" applyNumberFormat="1" applyFont="1" applyFill="1" applyBorder="1" applyAlignment="1" applyProtection="1">
      <alignment horizontal="center"/>
    </xf>
    <xf numFmtId="0" fontId="20" fillId="9" borderId="18" xfId="1" applyNumberFormat="1" applyFont="1" applyFill="1" applyBorder="1" applyAlignment="1" applyProtection="1">
      <alignment horizontal="center" wrapText="1"/>
    </xf>
    <xf numFmtId="0" fontId="20" fillId="9" borderId="51" xfId="1" applyNumberFormat="1" applyFont="1" applyFill="1" applyBorder="1" applyAlignment="1" applyProtection="1">
      <alignment horizontal="center" wrapText="1"/>
    </xf>
    <xf numFmtId="0" fontId="20" fillId="9" borderId="19" xfId="1" applyNumberFormat="1" applyFont="1" applyFill="1" applyBorder="1" applyAlignment="1" applyProtection="1">
      <alignment horizontal="center" wrapText="1"/>
    </xf>
    <xf numFmtId="0" fontId="20" fillId="9" borderId="19" xfId="1" applyNumberFormat="1" applyFont="1" applyFill="1" applyBorder="1" applyAlignment="1" applyProtection="1">
      <alignment horizontal="center" vertical="center" wrapText="1"/>
    </xf>
    <xf numFmtId="0" fontId="19" fillId="3" borderId="13" xfId="1" applyFont="1" applyFill="1" applyBorder="1" applyAlignment="1">
      <alignment horizontal="left" vertical="center" wrapText="1"/>
    </xf>
    <xf numFmtId="0" fontId="4" fillId="3" borderId="13" xfId="1" applyFont="1" applyFill="1" applyBorder="1" applyAlignment="1">
      <alignment horizontal="left" vertical="center" wrapText="1"/>
    </xf>
    <xf numFmtId="0" fontId="20" fillId="0" borderId="13" xfId="0" applyFont="1" applyBorder="1" applyAlignment="1">
      <alignment horizontal="right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39" xfId="0" applyFont="1" applyFill="1" applyBorder="1" applyAlignment="1">
      <alignment horizontal="left" vertical="center"/>
    </xf>
    <xf numFmtId="0" fontId="19" fillId="0" borderId="52" xfId="0" applyFont="1" applyBorder="1" applyAlignment="1">
      <alignment horizontal="left" vertical="top" wrapText="1"/>
    </xf>
    <xf numFmtId="0" fontId="19" fillId="0" borderId="44" xfId="0" applyFont="1" applyBorder="1" applyAlignment="1">
      <alignment horizontal="left" vertical="top" wrapText="1"/>
    </xf>
    <xf numFmtId="0" fontId="19" fillId="0" borderId="4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10" borderId="10" xfId="0" applyFont="1" applyFill="1" applyBorder="1" applyAlignment="1">
      <alignment horizontal="center" vertical="center"/>
    </xf>
    <xf numFmtId="0" fontId="20" fillId="10" borderId="11" xfId="0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horizontal="center" vertical="center"/>
    </xf>
    <xf numFmtId="14" fontId="19" fillId="3" borderId="1" xfId="0" applyNumberFormat="1" applyFont="1" applyFill="1" applyBorder="1" applyAlignment="1">
      <alignment horizontal="left" vertical="center"/>
    </xf>
    <xf numFmtId="14" fontId="19" fillId="3" borderId="14" xfId="0" applyNumberFormat="1" applyFont="1" applyFill="1" applyBorder="1" applyAlignment="1">
      <alignment horizontal="left" vertical="center"/>
    </xf>
    <xf numFmtId="0" fontId="20" fillId="3" borderId="33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5" fontId="28" fillId="3" borderId="3" xfId="0" applyNumberFormat="1" applyFont="1" applyFill="1" applyBorder="1" applyAlignment="1"/>
    <xf numFmtId="5" fontId="28" fillId="3" borderId="39" xfId="0" applyNumberFormat="1" applyFont="1" applyFill="1" applyBorder="1" applyAlignment="1"/>
    <xf numFmtId="0" fontId="20" fillId="3" borderId="3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9" borderId="3" xfId="0" applyFont="1" applyFill="1" applyBorder="1" applyAlignment="1">
      <alignment horizontal="center" vertical="top"/>
    </xf>
    <xf numFmtId="0" fontId="20" fillId="9" borderId="39" xfId="0" applyFont="1" applyFill="1" applyBorder="1" applyAlignment="1">
      <alignment horizontal="center" vertical="top"/>
    </xf>
    <xf numFmtId="5" fontId="19" fillId="3" borderId="3" xfId="0" applyNumberFormat="1" applyFont="1" applyFill="1" applyBorder="1" applyAlignment="1"/>
    <xf numFmtId="5" fontId="19" fillId="3" borderId="39" xfId="0" applyNumberFormat="1" applyFont="1" applyFill="1" applyBorder="1" applyAlignment="1"/>
    <xf numFmtId="0" fontId="19" fillId="0" borderId="40" xfId="0" applyFont="1" applyBorder="1" applyAlignment="1">
      <alignment horizontal="left" vertical="center" wrapText="1"/>
    </xf>
    <xf numFmtId="0" fontId="19" fillId="0" borderId="36" xfId="0" applyFont="1" applyBorder="1" applyAlignment="1">
      <alignment horizontal="left" vertical="center" wrapText="1"/>
    </xf>
    <xf numFmtId="0" fontId="20" fillId="10" borderId="24" xfId="0" applyFont="1" applyFill="1" applyBorder="1" applyAlignment="1">
      <alignment horizontal="center"/>
    </xf>
    <xf numFmtId="0" fontId="20" fillId="10" borderId="25" xfId="0" applyFont="1" applyFill="1" applyBorder="1" applyAlignment="1">
      <alignment horizontal="center"/>
    </xf>
    <xf numFmtId="0" fontId="20" fillId="10" borderId="26" xfId="0" applyFont="1" applyFill="1" applyBorder="1" applyAlignment="1">
      <alignment horizontal="center"/>
    </xf>
    <xf numFmtId="0" fontId="19" fillId="0" borderId="50" xfId="0" applyFont="1" applyFill="1" applyBorder="1" applyAlignment="1" applyProtection="1">
      <alignment horizontal="left" vertical="top" wrapText="1"/>
    </xf>
    <xf numFmtId="0" fontId="24" fillId="0" borderId="22" xfId="1" applyNumberFormat="1" applyFont="1" applyFill="1" applyBorder="1" applyAlignment="1" applyProtection="1">
      <alignment horizontal="left" vertical="top" wrapText="1"/>
    </xf>
    <xf numFmtId="0" fontId="24" fillId="0" borderId="41" xfId="1" applyNumberFormat="1" applyFont="1" applyFill="1" applyBorder="1" applyAlignment="1" applyProtection="1">
      <alignment horizontal="left" vertical="top" wrapText="1"/>
    </xf>
    <xf numFmtId="0" fontId="24" fillId="0" borderId="23" xfId="1" applyNumberFormat="1" applyFont="1" applyFill="1" applyBorder="1" applyAlignment="1" applyProtection="1">
      <alignment horizontal="left" vertical="top" wrapText="1"/>
    </xf>
    <xf numFmtId="0" fontId="23" fillId="0" borderId="21" xfId="3" applyFont="1" applyBorder="1" applyAlignment="1">
      <alignment horizontal="left" vertical="top" wrapText="1"/>
    </xf>
    <xf numFmtId="0" fontId="23" fillId="0" borderId="42" xfId="3" applyFont="1" applyBorder="1" applyAlignment="1">
      <alignment horizontal="left" vertical="top" wrapText="1"/>
    </xf>
    <xf numFmtId="0" fontId="23" fillId="0" borderId="20" xfId="3" applyFont="1" applyBorder="1" applyAlignment="1">
      <alignment horizontal="left" vertical="top" wrapText="1"/>
    </xf>
    <xf numFmtId="0" fontId="19" fillId="0" borderId="46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9" borderId="3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23" fillId="0" borderId="0" xfId="3" applyFont="1" applyAlignment="1">
      <alignment horizontal="left"/>
    </xf>
    <xf numFmtId="0" fontId="2" fillId="0" borderId="0" xfId="3" applyFont="1" applyAlignment="1">
      <alignment horizontal="left"/>
    </xf>
    <xf numFmtId="0" fontId="19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3" fillId="0" borderId="0" xfId="3" applyFont="1" applyAlignment="1">
      <alignment horizontal="left" vertical="top" wrapText="1"/>
    </xf>
    <xf numFmtId="0" fontId="24" fillId="0" borderId="43" xfId="1" applyNumberFormat="1" applyFont="1" applyFill="1" applyBorder="1" applyAlignment="1" applyProtection="1">
      <alignment horizontal="left" vertical="top" wrapText="1"/>
    </xf>
    <xf numFmtId="0" fontId="20" fillId="3" borderId="3" xfId="0" applyNumberFormat="1" applyFont="1" applyFill="1" applyBorder="1" applyAlignment="1">
      <alignment horizontal="center"/>
    </xf>
    <xf numFmtId="0" fontId="20" fillId="3" borderId="6" xfId="0" applyNumberFormat="1" applyFont="1" applyFill="1" applyBorder="1" applyAlignment="1">
      <alignment horizontal="center"/>
    </xf>
    <xf numFmtId="0" fontId="20" fillId="3" borderId="4" xfId="0" applyNumberFormat="1" applyFont="1" applyFill="1" applyBorder="1" applyAlignment="1">
      <alignment horizontal="center"/>
    </xf>
    <xf numFmtId="0" fontId="20" fillId="9" borderId="48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left" vertical="center" wrapText="1"/>
    </xf>
    <xf numFmtId="0" fontId="19" fillId="3" borderId="34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0" fontId="19" fillId="0" borderId="35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20" fillId="9" borderId="20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horizontal="center" vertical="center"/>
    </xf>
    <xf numFmtId="0" fontId="20" fillId="10" borderId="24" xfId="0" applyFont="1" applyFill="1" applyBorder="1" applyAlignment="1">
      <alignment horizontal="center" vertical="center"/>
    </xf>
    <xf numFmtId="0" fontId="20" fillId="10" borderId="25" xfId="0" applyFont="1" applyFill="1" applyBorder="1" applyAlignment="1">
      <alignment horizontal="center" vertical="center"/>
    </xf>
    <xf numFmtId="0" fontId="20" fillId="10" borderId="26" xfId="0" applyFont="1" applyFill="1" applyBorder="1" applyAlignment="1">
      <alignment horizontal="center" vertical="center"/>
    </xf>
    <xf numFmtId="42" fontId="20" fillId="9" borderId="48" xfId="0" applyNumberFormat="1" applyFont="1" applyFill="1" applyBorder="1" applyAlignment="1">
      <alignment horizontal="center" vertical="center"/>
    </xf>
    <xf numFmtId="42" fontId="20" fillId="9" borderId="2" xfId="0" applyNumberFormat="1" applyFont="1" applyFill="1" applyBorder="1" applyAlignment="1">
      <alignment horizontal="center" vertical="center"/>
    </xf>
    <xf numFmtId="49" fontId="20" fillId="9" borderId="30" xfId="0" applyNumberFormat="1" applyFont="1" applyFill="1" applyBorder="1" applyAlignment="1">
      <alignment horizontal="left" vertical="center"/>
    </xf>
    <xf numFmtId="49" fontId="20" fillId="9" borderId="31" xfId="0" applyNumberFormat="1" applyFont="1" applyFill="1" applyBorder="1" applyAlignment="1">
      <alignment horizontal="left" vertical="center"/>
    </xf>
    <xf numFmtId="49" fontId="20" fillId="9" borderId="32" xfId="0" applyNumberFormat="1" applyFont="1" applyFill="1" applyBorder="1" applyAlignment="1">
      <alignment horizontal="left" vertical="center"/>
    </xf>
    <xf numFmtId="0" fontId="20" fillId="9" borderId="16" xfId="0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left" vertical="center" wrapText="1"/>
    </xf>
    <xf numFmtId="0" fontId="6" fillId="6" borderId="6" xfId="1" applyFont="1" applyFill="1" applyBorder="1" applyAlignment="1">
      <alignment horizontal="left" vertical="center" wrapText="1"/>
    </xf>
    <xf numFmtId="0" fontId="6" fillId="6" borderId="4" xfId="1" applyFont="1" applyFill="1" applyBorder="1" applyAlignment="1">
      <alignment horizontal="left" vertical="center" wrapText="1"/>
    </xf>
    <xf numFmtId="0" fontId="6" fillId="5" borderId="3" xfId="1" applyFont="1" applyFill="1" applyBorder="1" applyAlignment="1" applyProtection="1">
      <alignment horizontal="left" vertical="center"/>
      <protection locked="0"/>
    </xf>
    <xf numFmtId="0" fontId="6" fillId="5" borderId="6" xfId="1" applyFont="1" applyFill="1" applyBorder="1" applyAlignment="1" applyProtection="1">
      <alignment horizontal="left" vertical="center"/>
      <protection locked="0"/>
    </xf>
    <xf numFmtId="0" fontId="30" fillId="2" borderId="1" xfId="1" applyFont="1" applyFill="1" applyBorder="1" applyAlignment="1">
      <alignment horizontal="left" vertical="top" wrapText="1" readingOrder="1"/>
    </xf>
    <xf numFmtId="0" fontId="3" fillId="2" borderId="1" xfId="1" applyFont="1" applyFill="1" applyBorder="1" applyAlignment="1">
      <alignment horizontal="left" vertical="top" wrapText="1" readingOrder="1"/>
    </xf>
    <xf numFmtId="0" fontId="4" fillId="4" borderId="2" xfId="1" applyFont="1" applyFill="1" applyBorder="1" applyAlignment="1" applyProtection="1">
      <alignment horizontal="left"/>
    </xf>
    <xf numFmtId="0" fontId="6" fillId="5" borderId="1" xfId="1" applyFont="1" applyFill="1" applyBorder="1" applyAlignment="1" applyProtection="1">
      <alignment horizontal="left" vertical="center"/>
      <protection locked="0"/>
    </xf>
    <xf numFmtId="0" fontId="12" fillId="6" borderId="3" xfId="1" applyFont="1" applyFill="1" applyBorder="1" applyAlignment="1">
      <alignment horizontal="center" vertical="center" wrapText="1"/>
    </xf>
    <xf numFmtId="0" fontId="12" fillId="6" borderId="4" xfId="1" applyFont="1" applyFill="1" applyBorder="1" applyAlignment="1">
      <alignment horizontal="center" vertical="center" wrapText="1"/>
    </xf>
  </cellXfs>
  <cellStyles count="4">
    <cellStyle name="Currency 2" xfId="2" xr:uid="{BB0C734B-8B07-44CA-A996-06C13F39617A}"/>
    <cellStyle name="Normal" xfId="0" builtinId="0"/>
    <cellStyle name="Normal 10 8" xfId="1" xr:uid="{23A5B8B9-68E7-43D0-A28C-95B8579E815A}"/>
    <cellStyle name="Normal 3" xfId="3" xr:uid="{DE6DF14E-2834-4469-A3E2-885142CC3E3E}"/>
  </cellStyles>
  <dxfs count="0"/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0457F-34D4-4BDB-A0B3-D9ABDCBEA38F}">
  <dimension ref="A1:G50"/>
  <sheetViews>
    <sheetView tabSelected="1" view="pageBreakPreview" zoomScaleNormal="100" zoomScaleSheetLayoutView="100" workbookViewId="0">
      <selection activeCell="B2" sqref="B2:G2"/>
    </sheetView>
  </sheetViews>
  <sheetFormatPr defaultRowHeight="15" x14ac:dyDescent="0.25"/>
  <cols>
    <col min="1" max="1" width="32.5703125" customWidth="1"/>
    <col min="2" max="2" width="14" customWidth="1"/>
    <col min="3" max="4" width="13.85546875" customWidth="1"/>
    <col min="5" max="5" width="16.85546875" customWidth="1"/>
    <col min="6" max="6" width="14" customWidth="1"/>
    <col min="7" max="7" width="15.28515625" customWidth="1"/>
  </cols>
  <sheetData>
    <row r="1" spans="1:7" ht="16.5" customHeight="1" thickBot="1" x14ac:dyDescent="0.3">
      <c r="A1" s="127" t="s">
        <v>69</v>
      </c>
      <c r="B1" s="128"/>
      <c r="C1" s="128"/>
      <c r="D1" s="128"/>
      <c r="E1" s="128"/>
      <c r="F1" s="128"/>
      <c r="G1" s="129"/>
    </row>
    <row r="2" spans="1:7" ht="28.5" customHeight="1" thickBot="1" x14ac:dyDescent="0.3">
      <c r="A2" s="40" t="s">
        <v>36</v>
      </c>
      <c r="B2" s="130"/>
      <c r="C2" s="130"/>
      <c r="D2" s="130"/>
      <c r="E2" s="130"/>
      <c r="F2" s="130"/>
      <c r="G2" s="131"/>
    </row>
    <row r="3" spans="1:7" ht="28.5" customHeight="1" thickBot="1" x14ac:dyDescent="0.3">
      <c r="A3" s="40" t="s">
        <v>37</v>
      </c>
      <c r="B3" s="130"/>
      <c r="C3" s="130"/>
      <c r="D3" s="130"/>
      <c r="E3" s="130"/>
      <c r="F3" s="130"/>
      <c r="G3" s="131"/>
    </row>
    <row r="4" spans="1:7" ht="16.5" thickBot="1" x14ac:dyDescent="0.3">
      <c r="A4" s="132"/>
      <c r="B4" s="132"/>
      <c r="C4" s="132"/>
      <c r="D4" s="132"/>
      <c r="E4" s="132"/>
      <c r="F4" s="132"/>
      <c r="G4" s="132"/>
    </row>
    <row r="5" spans="1:7" ht="21.75" customHeight="1" x14ac:dyDescent="0.25">
      <c r="A5" s="133" t="s">
        <v>79</v>
      </c>
      <c r="B5" s="134"/>
      <c r="C5" s="134"/>
      <c r="D5" s="134"/>
      <c r="E5" s="134"/>
      <c r="F5" s="134"/>
      <c r="G5" s="135"/>
    </row>
    <row r="6" spans="1:7" ht="21.75" customHeight="1" x14ac:dyDescent="0.25">
      <c r="A6" s="87" t="s">
        <v>70</v>
      </c>
      <c r="B6" s="136"/>
      <c r="C6" s="136"/>
      <c r="D6" s="136"/>
      <c r="E6" s="136"/>
      <c r="F6" s="136"/>
      <c r="G6" s="137"/>
    </row>
    <row r="7" spans="1:7" ht="21" customHeight="1" x14ac:dyDescent="0.25">
      <c r="A7" s="87" t="s">
        <v>71</v>
      </c>
      <c r="B7" s="136"/>
      <c r="C7" s="136"/>
      <c r="D7" s="136"/>
      <c r="E7" s="136"/>
      <c r="F7" s="136"/>
      <c r="G7" s="137"/>
    </row>
    <row r="8" spans="1:7" ht="15.75" x14ac:dyDescent="0.25">
      <c r="A8" s="138"/>
      <c r="B8" s="139"/>
      <c r="C8" s="139"/>
      <c r="D8" s="139"/>
      <c r="E8" s="139"/>
      <c r="F8" s="140"/>
      <c r="G8" s="141"/>
    </row>
    <row r="9" spans="1:7" ht="18" x14ac:dyDescent="0.25">
      <c r="A9" s="88" t="s">
        <v>54</v>
      </c>
      <c r="B9" s="89" t="s">
        <v>72</v>
      </c>
      <c r="C9" s="89" t="s">
        <v>73</v>
      </c>
      <c r="D9" s="89" t="s">
        <v>74</v>
      </c>
      <c r="E9" s="89" t="s">
        <v>12</v>
      </c>
      <c r="F9" s="142" t="s">
        <v>86</v>
      </c>
      <c r="G9" s="143"/>
    </row>
    <row r="10" spans="1:7" ht="15.75" x14ac:dyDescent="0.25">
      <c r="A10" s="90" t="s">
        <v>75</v>
      </c>
      <c r="B10" s="91">
        <v>0</v>
      </c>
      <c r="C10" s="91">
        <v>0</v>
      </c>
      <c r="D10" s="91">
        <v>0</v>
      </c>
      <c r="E10" s="92">
        <f>SUM(B10:D10)</f>
        <v>0</v>
      </c>
      <c r="F10" s="125" t="s">
        <v>58</v>
      </c>
      <c r="G10" s="126"/>
    </row>
    <row r="11" spans="1:7" ht="33.75" x14ac:dyDescent="0.25">
      <c r="A11" s="103" t="s">
        <v>78</v>
      </c>
      <c r="B11" s="91">
        <v>0</v>
      </c>
      <c r="C11" s="91">
        <v>0</v>
      </c>
      <c r="D11" s="91">
        <v>0</v>
      </c>
      <c r="E11" s="92">
        <f t="shared" ref="E11:E15" si="0">SUM(B11:D11)</f>
        <v>0</v>
      </c>
      <c r="F11" s="125"/>
      <c r="G11" s="126"/>
    </row>
    <row r="12" spans="1:7" ht="18" x14ac:dyDescent="0.25">
      <c r="A12" s="90" t="s">
        <v>98</v>
      </c>
      <c r="B12" s="91">
        <v>0</v>
      </c>
      <c r="C12" s="91">
        <v>0</v>
      </c>
      <c r="D12" s="91">
        <v>0</v>
      </c>
      <c r="E12" s="92">
        <f t="shared" si="0"/>
        <v>0</v>
      </c>
      <c r="F12" s="125"/>
      <c r="G12" s="126"/>
    </row>
    <row r="13" spans="1:7" ht="20.25" customHeight="1" x14ac:dyDescent="0.25">
      <c r="A13" s="93"/>
      <c r="B13" s="91">
        <v>0</v>
      </c>
      <c r="C13" s="91">
        <v>0</v>
      </c>
      <c r="D13" s="91">
        <v>0</v>
      </c>
      <c r="E13" s="92">
        <f t="shared" si="0"/>
        <v>0</v>
      </c>
      <c r="F13" s="125"/>
      <c r="G13" s="126"/>
    </row>
    <row r="14" spans="1:7" ht="15.75" x14ac:dyDescent="0.25">
      <c r="A14" s="93"/>
      <c r="B14" s="91">
        <v>0</v>
      </c>
      <c r="C14" s="91">
        <v>0</v>
      </c>
      <c r="D14" s="91">
        <v>0</v>
      </c>
      <c r="E14" s="92">
        <f t="shared" si="0"/>
        <v>0</v>
      </c>
      <c r="F14" s="125"/>
      <c r="G14" s="126"/>
    </row>
    <row r="15" spans="1:7" ht="15.75" x14ac:dyDescent="0.25">
      <c r="A15" s="93"/>
      <c r="B15" s="94">
        <v>0</v>
      </c>
      <c r="C15" s="94">
        <v>0</v>
      </c>
      <c r="D15" s="94">
        <v>0</v>
      </c>
      <c r="E15" s="92">
        <f t="shared" si="0"/>
        <v>0</v>
      </c>
      <c r="F15" s="125"/>
      <c r="G15" s="126"/>
    </row>
    <row r="16" spans="1:7" ht="15.75" x14ac:dyDescent="0.25">
      <c r="A16" s="124" t="s">
        <v>91</v>
      </c>
      <c r="B16" s="95">
        <f>SUM(B10:B15)</f>
        <v>0</v>
      </c>
      <c r="C16" s="95">
        <f>SUM(C10:C15)</f>
        <v>0</v>
      </c>
      <c r="D16" s="95">
        <f>SUM(D10:D15)</f>
        <v>0</v>
      </c>
      <c r="E16" s="96">
        <f>SUM(E10:E15)</f>
        <v>0</v>
      </c>
      <c r="F16" s="146"/>
      <c r="G16" s="147"/>
    </row>
    <row r="17" spans="1:7" ht="15.75" x14ac:dyDescent="0.25">
      <c r="A17" s="148"/>
      <c r="B17" s="149"/>
      <c r="C17" s="149"/>
      <c r="D17" s="149"/>
      <c r="E17" s="149"/>
      <c r="F17" s="150"/>
      <c r="G17" s="151"/>
    </row>
    <row r="18" spans="1:7" ht="15.75" x14ac:dyDescent="0.25">
      <c r="A18" s="97" t="s">
        <v>87</v>
      </c>
      <c r="B18" s="98" t="s">
        <v>72</v>
      </c>
      <c r="C18" s="98" t="s">
        <v>73</v>
      </c>
      <c r="D18" s="98" t="s">
        <v>74</v>
      </c>
      <c r="E18" s="98" t="s">
        <v>12</v>
      </c>
      <c r="F18" s="152" t="s">
        <v>76</v>
      </c>
      <c r="G18" s="153"/>
    </row>
    <row r="19" spans="1:7" ht="31.5" x14ac:dyDescent="0.25">
      <c r="A19" s="122" t="s">
        <v>92</v>
      </c>
      <c r="B19" s="91">
        <v>0</v>
      </c>
      <c r="C19" s="91">
        <v>0</v>
      </c>
      <c r="D19" s="91">
        <v>0</v>
      </c>
      <c r="E19" s="92">
        <f>SUM(B19:D19)</f>
        <v>0</v>
      </c>
      <c r="F19" s="154"/>
      <c r="G19" s="155"/>
    </row>
    <row r="20" spans="1:7" ht="31.5" x14ac:dyDescent="0.25">
      <c r="A20" s="122" t="s">
        <v>93</v>
      </c>
      <c r="B20" s="91">
        <v>0</v>
      </c>
      <c r="C20" s="91">
        <v>0</v>
      </c>
      <c r="D20" s="91">
        <v>0</v>
      </c>
      <c r="E20" s="92">
        <f t="shared" ref="E20:E24" si="1">SUM(B20:D20)</f>
        <v>0</v>
      </c>
      <c r="F20" s="144"/>
      <c r="G20" s="145"/>
    </row>
    <row r="21" spans="1:7" ht="31.5" x14ac:dyDescent="0.25">
      <c r="A21" s="122" t="s">
        <v>94</v>
      </c>
      <c r="B21" s="91">
        <v>0</v>
      </c>
      <c r="C21" s="91">
        <v>0</v>
      </c>
      <c r="D21" s="91">
        <v>0</v>
      </c>
      <c r="E21" s="92">
        <f t="shared" si="1"/>
        <v>0</v>
      </c>
      <c r="F21" s="144"/>
      <c r="G21" s="145"/>
    </row>
    <row r="22" spans="1:7" x14ac:dyDescent="0.25">
      <c r="A22" s="123"/>
      <c r="B22" s="91">
        <v>0</v>
      </c>
      <c r="C22" s="91">
        <v>0</v>
      </c>
      <c r="D22" s="91">
        <v>0</v>
      </c>
      <c r="E22" s="92">
        <f t="shared" si="1"/>
        <v>0</v>
      </c>
      <c r="F22" s="144"/>
      <c r="G22" s="145"/>
    </row>
    <row r="23" spans="1:7" ht="15.75" x14ac:dyDescent="0.25">
      <c r="A23" s="99"/>
      <c r="B23" s="91">
        <v>0</v>
      </c>
      <c r="C23" s="91">
        <v>0</v>
      </c>
      <c r="D23" s="91">
        <v>0</v>
      </c>
      <c r="E23" s="92">
        <f t="shared" si="1"/>
        <v>0</v>
      </c>
      <c r="F23" s="144"/>
      <c r="G23" s="145"/>
    </row>
    <row r="24" spans="1:7" ht="15.75" x14ac:dyDescent="0.25">
      <c r="A24" s="99"/>
      <c r="B24" s="91">
        <v>0</v>
      </c>
      <c r="C24" s="91">
        <v>0</v>
      </c>
      <c r="D24" s="91">
        <v>0</v>
      </c>
      <c r="E24" s="92">
        <f t="shared" si="1"/>
        <v>0</v>
      </c>
      <c r="F24" s="144"/>
      <c r="G24" s="145"/>
    </row>
    <row r="25" spans="1:7" ht="18" customHeight="1" thickBot="1" x14ac:dyDescent="0.3">
      <c r="A25" s="100" t="s">
        <v>77</v>
      </c>
      <c r="B25" s="101">
        <f>SUM(B19:B24)</f>
        <v>0</v>
      </c>
      <c r="C25" s="101">
        <f>SUM(C19:C24)</f>
        <v>0</v>
      </c>
      <c r="D25" s="101">
        <f>SUM(D19:D24)</f>
        <v>0</v>
      </c>
      <c r="E25" s="101">
        <f>SUM(E19:E24)</f>
        <v>0</v>
      </c>
      <c r="F25" s="156"/>
      <c r="G25" s="157"/>
    </row>
    <row r="26" spans="1:7" ht="15.75" x14ac:dyDescent="0.25">
      <c r="A26" s="158" t="s">
        <v>95</v>
      </c>
      <c r="B26" s="159"/>
      <c r="C26" s="159"/>
      <c r="D26" s="159"/>
      <c r="E26" s="159"/>
      <c r="F26" s="159"/>
      <c r="G26" s="160"/>
    </row>
    <row r="27" spans="1:7" ht="110.25" customHeight="1" thickBot="1" x14ac:dyDescent="0.3">
      <c r="A27" s="161"/>
      <c r="B27" s="161"/>
      <c r="C27" s="161"/>
      <c r="D27" s="161"/>
      <c r="E27" s="161"/>
      <c r="F27" s="161"/>
      <c r="G27" s="161"/>
    </row>
    <row r="28" spans="1:7" ht="30.75" customHeight="1" x14ac:dyDescent="0.25">
      <c r="A28" s="162" t="s">
        <v>80</v>
      </c>
      <c r="B28" s="163"/>
      <c r="C28" s="163"/>
      <c r="D28" s="163"/>
      <c r="E28" s="163"/>
      <c r="F28" s="163"/>
      <c r="G28" s="164"/>
    </row>
    <row r="29" spans="1:7" ht="32.25" customHeight="1" x14ac:dyDescent="0.25">
      <c r="A29" s="165" t="s">
        <v>99</v>
      </c>
      <c r="B29" s="166"/>
      <c r="C29" s="166"/>
      <c r="D29" s="166"/>
      <c r="E29" s="166"/>
      <c r="F29" s="166"/>
      <c r="G29" s="167"/>
    </row>
    <row r="30" spans="1:7" ht="15.75" x14ac:dyDescent="0.25">
      <c r="A30" s="47"/>
      <c r="B30" s="47"/>
      <c r="C30" s="47"/>
      <c r="D30" s="102"/>
      <c r="E30" s="47"/>
      <c r="F30" s="102"/>
      <c r="G30" s="102"/>
    </row>
    <row r="31" spans="1:7" ht="15.75" x14ac:dyDescent="0.25">
      <c r="A31" s="102"/>
      <c r="B31" s="102"/>
      <c r="C31" s="102"/>
      <c r="D31" s="102"/>
      <c r="E31" s="102"/>
      <c r="F31" s="102"/>
      <c r="G31" s="102"/>
    </row>
    <row r="32" spans="1:7" ht="15.75" x14ac:dyDescent="0.25">
      <c r="A32" s="102"/>
      <c r="B32" s="102"/>
      <c r="C32" s="102"/>
      <c r="D32" s="102"/>
      <c r="E32" s="102"/>
      <c r="F32" s="102"/>
      <c r="G32" s="102"/>
    </row>
    <row r="33" spans="1:7" ht="15.75" x14ac:dyDescent="0.25">
      <c r="A33" s="102"/>
      <c r="B33" s="102"/>
      <c r="C33" s="102"/>
      <c r="D33" s="102"/>
      <c r="E33" s="102"/>
      <c r="F33" s="102"/>
      <c r="G33" s="102"/>
    </row>
    <row r="34" spans="1:7" ht="15.75" x14ac:dyDescent="0.25">
      <c r="A34" s="102"/>
      <c r="B34" s="102"/>
      <c r="C34" s="102"/>
      <c r="D34" s="102"/>
      <c r="E34" s="102"/>
      <c r="F34" s="102"/>
      <c r="G34" s="102"/>
    </row>
    <row r="35" spans="1:7" ht="15.75" x14ac:dyDescent="0.25">
      <c r="A35" s="102"/>
      <c r="B35" s="102"/>
      <c r="C35" s="102"/>
      <c r="D35" s="102"/>
      <c r="E35" s="102"/>
      <c r="F35" s="102"/>
      <c r="G35" s="102"/>
    </row>
    <row r="36" spans="1:7" ht="15.75" x14ac:dyDescent="0.25">
      <c r="A36" s="102"/>
      <c r="B36" s="102"/>
      <c r="C36" s="102"/>
      <c r="D36" s="102"/>
      <c r="E36" s="102"/>
      <c r="F36" s="102"/>
      <c r="G36" s="102"/>
    </row>
    <row r="37" spans="1:7" ht="15.75" x14ac:dyDescent="0.25">
      <c r="A37" s="102"/>
      <c r="B37" s="102"/>
      <c r="C37" s="102"/>
      <c r="D37" s="102"/>
      <c r="E37" s="102"/>
      <c r="F37" s="102"/>
      <c r="G37" s="102"/>
    </row>
    <row r="38" spans="1:7" ht="15.75" x14ac:dyDescent="0.25">
      <c r="A38" s="102"/>
      <c r="B38" s="102"/>
      <c r="C38" s="102"/>
      <c r="D38" s="102"/>
      <c r="E38" s="102"/>
      <c r="F38" s="102"/>
      <c r="G38" s="102"/>
    </row>
    <row r="39" spans="1:7" ht="15.75" x14ac:dyDescent="0.25">
      <c r="A39" s="102"/>
      <c r="B39" s="102"/>
      <c r="C39" s="102"/>
      <c r="D39" s="102"/>
      <c r="E39" s="102"/>
      <c r="F39" s="102"/>
      <c r="G39" s="102"/>
    </row>
    <row r="40" spans="1:7" ht="15.75" x14ac:dyDescent="0.25">
      <c r="A40" s="102"/>
      <c r="B40" s="102"/>
      <c r="C40" s="102"/>
      <c r="D40" s="102"/>
      <c r="E40" s="102"/>
      <c r="F40" s="102"/>
      <c r="G40" s="102"/>
    </row>
    <row r="41" spans="1:7" ht="15.75" x14ac:dyDescent="0.25">
      <c r="A41" s="102"/>
      <c r="B41" s="102"/>
      <c r="C41" s="102"/>
      <c r="D41" s="102"/>
      <c r="E41" s="102"/>
      <c r="F41" s="102"/>
      <c r="G41" s="102"/>
    </row>
    <row r="42" spans="1:7" ht="15.75" x14ac:dyDescent="0.25">
      <c r="A42" s="102"/>
      <c r="B42" s="102"/>
      <c r="C42" s="102"/>
      <c r="D42" s="102"/>
      <c r="E42" s="102"/>
      <c r="F42" s="102"/>
      <c r="G42" s="102"/>
    </row>
    <row r="43" spans="1:7" ht="15.75" x14ac:dyDescent="0.25">
      <c r="A43" s="102"/>
      <c r="B43" s="102"/>
      <c r="C43" s="102"/>
      <c r="D43" s="102"/>
      <c r="E43" s="102"/>
      <c r="F43" s="102"/>
      <c r="G43" s="102"/>
    </row>
    <row r="44" spans="1:7" ht="15.75" x14ac:dyDescent="0.25">
      <c r="A44" s="102"/>
      <c r="B44" s="102"/>
      <c r="C44" s="102"/>
      <c r="D44" s="102"/>
      <c r="E44" s="102"/>
      <c r="F44" s="102"/>
      <c r="G44" s="102"/>
    </row>
    <row r="45" spans="1:7" ht="15.75" x14ac:dyDescent="0.25">
      <c r="A45" s="102"/>
      <c r="B45" s="102"/>
      <c r="C45" s="102"/>
      <c r="D45" s="102"/>
      <c r="E45" s="102"/>
      <c r="F45" s="102"/>
      <c r="G45" s="102"/>
    </row>
    <row r="46" spans="1:7" ht="15.75" x14ac:dyDescent="0.25">
      <c r="A46" s="102"/>
      <c r="B46" s="102"/>
      <c r="C46" s="102"/>
      <c r="D46" s="102"/>
      <c r="E46" s="102"/>
      <c r="F46" s="102"/>
      <c r="G46" s="102"/>
    </row>
    <row r="47" spans="1:7" ht="15.75" x14ac:dyDescent="0.25">
      <c r="A47" s="102" t="s">
        <v>58</v>
      </c>
      <c r="B47" s="102"/>
      <c r="C47" s="102"/>
      <c r="D47" s="102"/>
      <c r="E47" s="102"/>
      <c r="F47" s="102"/>
      <c r="G47" s="102"/>
    </row>
    <row r="48" spans="1:7" ht="15.75" x14ac:dyDescent="0.25">
      <c r="A48" s="102" t="s">
        <v>65</v>
      </c>
      <c r="B48" s="102"/>
      <c r="C48" s="102"/>
      <c r="D48" s="102"/>
      <c r="E48" s="102"/>
      <c r="F48" s="102"/>
      <c r="G48" s="102"/>
    </row>
    <row r="49" spans="1:7" ht="15.75" x14ac:dyDescent="0.25">
      <c r="A49" s="102" t="s">
        <v>64</v>
      </c>
      <c r="B49" s="102"/>
      <c r="C49" s="102"/>
      <c r="D49" s="102"/>
      <c r="E49" s="102"/>
      <c r="F49" s="102"/>
      <c r="G49" s="102"/>
    </row>
    <row r="50" spans="1:7" ht="15.75" x14ac:dyDescent="0.25">
      <c r="A50" s="102"/>
      <c r="B50" s="102"/>
      <c r="C50" s="102"/>
      <c r="D50" s="102"/>
      <c r="E50" s="102"/>
      <c r="F50" s="102"/>
      <c r="G50" s="102"/>
    </row>
  </sheetData>
  <mergeCells count="29">
    <mergeCell ref="F25:G25"/>
    <mergeCell ref="A26:G26"/>
    <mergeCell ref="A27:G27"/>
    <mergeCell ref="A28:G28"/>
    <mergeCell ref="A29:G29"/>
    <mergeCell ref="F24:G24"/>
    <mergeCell ref="F13:G13"/>
    <mergeCell ref="F14:G14"/>
    <mergeCell ref="F15:G15"/>
    <mergeCell ref="F16:G16"/>
    <mergeCell ref="A17:G17"/>
    <mergeCell ref="F18:G18"/>
    <mergeCell ref="F19:G19"/>
    <mergeCell ref="F20:G20"/>
    <mergeCell ref="F21:G21"/>
    <mergeCell ref="F22:G22"/>
    <mergeCell ref="F23:G23"/>
    <mergeCell ref="F12:G12"/>
    <mergeCell ref="A1:G1"/>
    <mergeCell ref="B2:G2"/>
    <mergeCell ref="B3:G3"/>
    <mergeCell ref="A4:G4"/>
    <mergeCell ref="A5:G5"/>
    <mergeCell ref="B6:G6"/>
    <mergeCell ref="B7:G7"/>
    <mergeCell ref="A8:G8"/>
    <mergeCell ref="F9:G9"/>
    <mergeCell ref="F10:G10"/>
    <mergeCell ref="F11:G11"/>
  </mergeCells>
  <dataValidations count="4">
    <dataValidation type="list" allowBlank="1" showInputMessage="1" showErrorMessage="1" sqref="F10:G15" xr:uid="{7C045AAC-0048-458A-ADE0-7C6D8F9EE7C2}">
      <formula1>$A$46:$A$49</formula1>
    </dataValidation>
    <dataValidation allowBlank="1" showInputMessage="1" showErrorMessage="1" prompt="List the Operating Expenses by category e.g. Shuttle Driver, Gas/Vehicle Maintenance, Administrative Costs, etc." sqref="A19:A24" xr:uid="{86E5BA82-BC85-4B69-815B-67B9025BCC4E}"/>
    <dataValidation allowBlank="1" showInputMessage="1" showErrorMessage="1" prompt="e.g. Open for Use" sqref="A25 F25" xr:uid="{716D883A-C810-435F-89EC-5587E3AA7654}"/>
    <dataValidation allowBlank="1" showInputMessage="1" showErrorMessage="1" sqref="E25 E16" xr:uid="{057EDA1D-DCCB-4276-A4EE-5E7863F74291}"/>
  </dataValidations>
  <pageMargins left="0.44" right="0.34" top="1.0900000000000001" bottom="0.75" header="0.3" footer="0.3"/>
  <pageSetup scale="81" orientation="portrait" r:id="rId1"/>
  <headerFooter>
    <oddHeader>&amp;C&amp;"Garamond,Bold"
San Francisco Lifeline Transportation Program Cycle 1 Application     
Operating Project Schedule, Cost, and Funding Plan&amp;R&amp;G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90BD-97B6-4FA8-98C1-4830CA2BBA9E}">
  <dimension ref="A1:K47"/>
  <sheetViews>
    <sheetView view="pageBreakPreview" zoomScaleNormal="100" zoomScaleSheetLayoutView="100" zoomScalePageLayoutView="83" workbookViewId="0">
      <selection activeCell="I4" sqref="I4"/>
    </sheetView>
  </sheetViews>
  <sheetFormatPr defaultRowHeight="15" x14ac:dyDescent="0.25"/>
  <cols>
    <col min="1" max="1" width="28.5703125" customWidth="1"/>
    <col min="2" max="2" width="12.5703125" customWidth="1"/>
    <col min="3" max="4" width="17.85546875" customWidth="1"/>
    <col min="5" max="5" width="16.42578125" customWidth="1"/>
    <col min="6" max="6" width="16.140625" customWidth="1"/>
    <col min="7" max="7" width="15.140625" customWidth="1"/>
    <col min="8" max="8" width="13.140625" customWidth="1"/>
    <col min="9" max="9" width="16" customWidth="1"/>
    <col min="10" max="10" width="15.140625" customWidth="1"/>
  </cols>
  <sheetData>
    <row r="1" spans="1:11" ht="15" customHeight="1" x14ac:dyDescent="0.25">
      <c r="A1" s="180" t="s">
        <v>96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11" ht="15.75" x14ac:dyDescent="0.25">
      <c r="A2" s="48" t="s">
        <v>0</v>
      </c>
      <c r="B2" s="184"/>
      <c r="C2" s="185"/>
      <c r="D2" s="185"/>
      <c r="E2" s="185"/>
      <c r="F2" s="185"/>
      <c r="G2" s="186"/>
      <c r="H2" s="80"/>
      <c r="I2" s="80"/>
      <c r="J2" s="49"/>
    </row>
    <row r="3" spans="1:11" ht="16.5" thickBot="1" x14ac:dyDescent="0.3">
      <c r="A3" s="106" t="s">
        <v>37</v>
      </c>
      <c r="B3" s="156"/>
      <c r="C3" s="156"/>
      <c r="D3" s="156"/>
      <c r="E3" s="156"/>
      <c r="F3" s="156"/>
      <c r="G3" s="156"/>
      <c r="H3" s="111"/>
      <c r="I3" s="80"/>
      <c r="J3" s="49"/>
    </row>
    <row r="4" spans="1:11" ht="15.75" x14ac:dyDescent="0.25">
      <c r="A4" s="197" t="s">
        <v>84</v>
      </c>
      <c r="B4" s="198"/>
      <c r="C4" s="198"/>
      <c r="D4" s="198"/>
      <c r="E4" s="198"/>
      <c r="F4" s="198"/>
      <c r="G4" s="198"/>
      <c r="H4" s="199"/>
      <c r="I4" s="112"/>
      <c r="J4" s="49"/>
    </row>
    <row r="5" spans="1:11" ht="15.75" x14ac:dyDescent="0.25">
      <c r="A5" s="195" t="s">
        <v>38</v>
      </c>
      <c r="B5" s="196"/>
      <c r="C5" s="187" t="s">
        <v>39</v>
      </c>
      <c r="D5" s="188"/>
      <c r="E5" s="200" t="s">
        <v>40</v>
      </c>
      <c r="F5" s="201"/>
      <c r="G5" s="201"/>
      <c r="H5" s="113" t="s">
        <v>41</v>
      </c>
      <c r="I5" s="80"/>
      <c r="J5" s="80"/>
    </row>
    <row r="6" spans="1:11" ht="94.5" customHeight="1" x14ac:dyDescent="0.25">
      <c r="A6" s="205" t="s">
        <v>42</v>
      </c>
      <c r="B6" s="175"/>
      <c r="C6" s="41" t="s">
        <v>43</v>
      </c>
      <c r="D6" s="42" t="s">
        <v>44</v>
      </c>
      <c r="E6" s="43" t="s">
        <v>45</v>
      </c>
      <c r="F6" s="174" t="s">
        <v>46</v>
      </c>
      <c r="G6" s="175"/>
      <c r="H6" s="42" t="s">
        <v>47</v>
      </c>
      <c r="I6" s="80"/>
      <c r="J6" s="80"/>
      <c r="K6" s="49"/>
    </row>
    <row r="7" spans="1:11" ht="30.75" customHeight="1" x14ac:dyDescent="0.25">
      <c r="A7" s="170" t="s">
        <v>48</v>
      </c>
      <c r="B7" s="171"/>
      <c r="C7" s="81"/>
      <c r="D7" s="82"/>
      <c r="E7" s="44"/>
      <c r="F7" s="176"/>
      <c r="G7" s="177"/>
      <c r="H7" s="114"/>
      <c r="I7" s="80"/>
      <c r="J7" s="80"/>
      <c r="K7" s="49"/>
    </row>
    <row r="8" spans="1:11" ht="19.5" customHeight="1" x14ac:dyDescent="0.25">
      <c r="A8" s="172" t="s">
        <v>49</v>
      </c>
      <c r="B8" s="173"/>
      <c r="C8" s="81"/>
      <c r="D8" s="82"/>
      <c r="E8" s="45"/>
      <c r="F8" s="176"/>
      <c r="G8" s="177"/>
      <c r="H8" s="114"/>
      <c r="I8" s="80"/>
      <c r="J8" s="80"/>
      <c r="K8" s="49"/>
    </row>
    <row r="9" spans="1:11" ht="15.75" x14ac:dyDescent="0.25">
      <c r="A9" s="189" t="s">
        <v>50</v>
      </c>
      <c r="B9" s="190"/>
      <c r="C9" s="67"/>
      <c r="D9" s="83"/>
      <c r="E9" s="46"/>
      <c r="F9" s="176"/>
      <c r="G9" s="177"/>
      <c r="H9" s="114"/>
      <c r="I9" s="80"/>
      <c r="J9" s="80"/>
      <c r="K9" s="49"/>
    </row>
    <row r="10" spans="1:11" ht="15.75" x14ac:dyDescent="0.25">
      <c r="A10" s="191" t="s">
        <v>51</v>
      </c>
      <c r="B10" s="192"/>
      <c r="C10" s="67"/>
      <c r="D10" s="83"/>
      <c r="E10" s="45"/>
      <c r="F10" s="176"/>
      <c r="G10" s="177"/>
      <c r="H10" s="114"/>
      <c r="I10" s="80"/>
      <c r="J10" s="80"/>
      <c r="K10" s="49"/>
    </row>
    <row r="11" spans="1:11" ht="16.5" thickBot="1" x14ac:dyDescent="0.3">
      <c r="A11" s="193" t="s">
        <v>52</v>
      </c>
      <c r="B11" s="194"/>
      <c r="C11" s="84"/>
      <c r="D11" s="85"/>
      <c r="E11" s="86"/>
      <c r="F11" s="168"/>
      <c r="G11" s="169"/>
      <c r="H11" s="115"/>
      <c r="I11" s="80"/>
      <c r="J11" s="49"/>
      <c r="K11" s="49"/>
    </row>
    <row r="12" spans="1:11" ht="16.5" thickBot="1" x14ac:dyDescent="0.3">
      <c r="A12" s="202" t="s">
        <v>53</v>
      </c>
      <c r="B12" s="203"/>
      <c r="C12" s="203"/>
      <c r="D12" s="204"/>
      <c r="E12" s="107">
        <f>SUM(E7:E11)</f>
        <v>0</v>
      </c>
      <c r="F12" s="110"/>
      <c r="G12" s="109"/>
      <c r="H12" s="109"/>
      <c r="I12" s="80"/>
      <c r="J12" s="49"/>
    </row>
    <row r="13" spans="1:11" ht="16.5" thickBot="1" x14ac:dyDescent="0.3">
      <c r="A13" s="80"/>
      <c r="B13" s="80"/>
      <c r="C13" s="80"/>
      <c r="D13" s="80"/>
      <c r="E13" s="80"/>
      <c r="F13" s="80"/>
      <c r="G13" s="80"/>
      <c r="H13" s="80"/>
      <c r="I13" s="80"/>
      <c r="J13" s="49"/>
    </row>
    <row r="14" spans="1:11" ht="18" x14ac:dyDescent="0.25">
      <c r="A14" s="197" t="s">
        <v>85</v>
      </c>
      <c r="B14" s="198"/>
      <c r="C14" s="198"/>
      <c r="D14" s="198"/>
      <c r="E14" s="198"/>
      <c r="F14" s="198"/>
      <c r="G14" s="198"/>
      <c r="H14" s="198"/>
      <c r="I14" s="199"/>
      <c r="J14" s="51"/>
    </row>
    <row r="15" spans="1:11" ht="47.25" x14ac:dyDescent="0.25">
      <c r="A15" s="116" t="s">
        <v>54</v>
      </c>
      <c r="B15" s="117" t="s">
        <v>86</v>
      </c>
      <c r="C15" s="118" t="s">
        <v>66</v>
      </c>
      <c r="D15" s="119" t="s">
        <v>67</v>
      </c>
      <c r="E15" s="119" t="s">
        <v>68</v>
      </c>
      <c r="F15" s="119" t="s">
        <v>51</v>
      </c>
      <c r="G15" s="120" t="s">
        <v>52</v>
      </c>
      <c r="H15" s="118" t="s">
        <v>55</v>
      </c>
      <c r="I15" s="121" t="s">
        <v>56</v>
      </c>
    </row>
    <row r="16" spans="1:11" ht="23.25" customHeight="1" x14ac:dyDescent="0.25">
      <c r="A16" s="52" t="s">
        <v>57</v>
      </c>
      <c r="B16" s="53" t="s">
        <v>58</v>
      </c>
      <c r="C16" s="54"/>
      <c r="D16" s="55"/>
      <c r="E16" s="55"/>
      <c r="F16" s="55"/>
      <c r="G16" s="56"/>
      <c r="H16" s="57">
        <f>SUM(C16:G16)</f>
        <v>0</v>
      </c>
      <c r="I16" s="58" t="str">
        <f>IFERROR(H16/$I$28,"")</f>
        <v/>
      </c>
    </row>
    <row r="17" spans="1:10" ht="35.25" customHeight="1" x14ac:dyDescent="0.25">
      <c r="A17" s="52" t="s">
        <v>78</v>
      </c>
      <c r="B17" s="53"/>
      <c r="C17" s="54"/>
      <c r="D17" s="55"/>
      <c r="E17" s="55"/>
      <c r="F17" s="55"/>
      <c r="G17" s="56"/>
      <c r="H17" s="57">
        <f>SUM(C17:G17)</f>
        <v>0</v>
      </c>
      <c r="I17" s="58" t="str">
        <f t="shared" ref="I17:I27" si="0">IFERROR(H17/$I$28,"")</f>
        <v/>
      </c>
    </row>
    <row r="18" spans="1:10" ht="18" x14ac:dyDescent="0.25">
      <c r="A18" s="59" t="s">
        <v>100</v>
      </c>
      <c r="B18" s="53"/>
      <c r="C18" s="54"/>
      <c r="D18" s="55"/>
      <c r="E18" s="55"/>
      <c r="F18" s="55"/>
      <c r="G18" s="56"/>
      <c r="H18" s="57">
        <f>SUM(C18:G18)</f>
        <v>0</v>
      </c>
      <c r="I18" s="58" t="str">
        <f t="shared" si="0"/>
        <v/>
      </c>
    </row>
    <row r="19" spans="1:10" ht="15.75" x14ac:dyDescent="0.25">
      <c r="A19" s="59"/>
      <c r="B19" s="53"/>
      <c r="C19" s="54"/>
      <c r="D19" s="55"/>
      <c r="E19" s="55"/>
      <c r="F19" s="55"/>
      <c r="G19" s="56"/>
      <c r="H19" s="57">
        <f>SUM(C19:G19)</f>
        <v>0</v>
      </c>
      <c r="I19" s="58" t="str">
        <f t="shared" si="0"/>
        <v/>
      </c>
    </row>
    <row r="20" spans="1:10" ht="15.75" x14ac:dyDescent="0.25">
      <c r="A20" s="59"/>
      <c r="B20" s="53"/>
      <c r="C20" s="54"/>
      <c r="D20" s="55"/>
      <c r="E20" s="55"/>
      <c r="F20" s="55"/>
      <c r="G20" s="56"/>
      <c r="H20" s="57">
        <f>SUM(C20:G20)</f>
        <v>0</v>
      </c>
      <c r="I20" s="58" t="str">
        <f t="shared" si="0"/>
        <v/>
      </c>
    </row>
    <row r="21" spans="1:10" ht="15.75" x14ac:dyDescent="0.25">
      <c r="A21" s="59"/>
      <c r="B21" s="53"/>
      <c r="C21" s="54"/>
      <c r="D21" s="55"/>
      <c r="E21" s="55"/>
      <c r="F21" s="55"/>
      <c r="G21" s="56"/>
      <c r="H21" s="57">
        <f t="shared" ref="H21:H27" si="1">SUM(C21:G21)</f>
        <v>0</v>
      </c>
      <c r="I21" s="58" t="str">
        <f t="shared" si="0"/>
        <v/>
      </c>
    </row>
    <row r="22" spans="1:10" ht="15.75" x14ac:dyDescent="0.25">
      <c r="A22" s="59"/>
      <c r="B22" s="53"/>
      <c r="C22" s="54"/>
      <c r="D22" s="55"/>
      <c r="E22" s="55"/>
      <c r="F22" s="55"/>
      <c r="G22" s="56"/>
      <c r="H22" s="57">
        <f t="shared" si="1"/>
        <v>0</v>
      </c>
      <c r="I22" s="58" t="str">
        <f t="shared" si="0"/>
        <v/>
      </c>
    </row>
    <row r="23" spans="1:10" ht="15.75" x14ac:dyDescent="0.25">
      <c r="A23" s="59"/>
      <c r="B23" s="53"/>
      <c r="C23" s="54"/>
      <c r="D23" s="55"/>
      <c r="E23" s="55"/>
      <c r="F23" s="55"/>
      <c r="G23" s="56"/>
      <c r="H23" s="57">
        <f t="shared" si="1"/>
        <v>0</v>
      </c>
      <c r="I23" s="58" t="str">
        <f t="shared" si="0"/>
        <v/>
      </c>
    </row>
    <row r="24" spans="1:10" ht="15.75" x14ac:dyDescent="0.25">
      <c r="A24" s="59"/>
      <c r="B24" s="53"/>
      <c r="C24" s="54"/>
      <c r="D24" s="55"/>
      <c r="E24" s="55"/>
      <c r="F24" s="55"/>
      <c r="G24" s="56"/>
      <c r="H24" s="57">
        <f t="shared" si="1"/>
        <v>0</v>
      </c>
      <c r="I24" s="58" t="str">
        <f t="shared" si="0"/>
        <v/>
      </c>
    </row>
    <row r="25" spans="1:10" ht="15.75" x14ac:dyDescent="0.25">
      <c r="A25" s="59"/>
      <c r="B25" s="53"/>
      <c r="C25" s="54"/>
      <c r="D25" s="55"/>
      <c r="E25" s="55"/>
      <c r="F25" s="55"/>
      <c r="G25" s="56"/>
      <c r="H25" s="57">
        <f t="shared" si="1"/>
        <v>0</v>
      </c>
      <c r="I25" s="58" t="str">
        <f t="shared" si="0"/>
        <v/>
      </c>
    </row>
    <row r="26" spans="1:10" ht="15.75" x14ac:dyDescent="0.25">
      <c r="A26" s="59"/>
      <c r="B26" s="53"/>
      <c r="C26" s="54"/>
      <c r="D26" s="55"/>
      <c r="E26" s="55"/>
      <c r="F26" s="55"/>
      <c r="G26" s="56"/>
      <c r="H26" s="57">
        <f t="shared" si="1"/>
        <v>0</v>
      </c>
      <c r="I26" s="58" t="str">
        <f t="shared" si="0"/>
        <v/>
      </c>
    </row>
    <row r="27" spans="1:10" ht="16.5" thickBot="1" x14ac:dyDescent="0.3">
      <c r="A27" s="68"/>
      <c r="B27" s="69"/>
      <c r="C27" s="70"/>
      <c r="D27" s="71"/>
      <c r="E27" s="71"/>
      <c r="F27" s="71"/>
      <c r="G27" s="72"/>
      <c r="H27" s="73">
        <f t="shared" si="1"/>
        <v>0</v>
      </c>
      <c r="I27" s="58" t="str">
        <f t="shared" si="0"/>
        <v/>
      </c>
    </row>
    <row r="28" spans="1:10" ht="16.5" thickBot="1" x14ac:dyDescent="0.3">
      <c r="A28" s="74" t="s">
        <v>91</v>
      </c>
      <c r="B28" s="75"/>
      <c r="C28" s="77">
        <f>SUM(C16:C27)</f>
        <v>0</v>
      </c>
      <c r="D28" s="77">
        <f>SUM(D16:D27)</f>
        <v>0</v>
      </c>
      <c r="E28" s="77">
        <f t="shared" ref="E28:G28" si="2">SUM(E16:E27)</f>
        <v>0</v>
      </c>
      <c r="F28" s="77">
        <f t="shared" si="2"/>
        <v>0</v>
      </c>
      <c r="G28" s="77">
        <f t="shared" si="2"/>
        <v>0</v>
      </c>
      <c r="H28" s="77">
        <f>SUM(H16:H27)</f>
        <v>0</v>
      </c>
      <c r="I28" s="76">
        <f t="shared" ref="I28" si="3">SUM(H16:H27)</f>
        <v>0</v>
      </c>
      <c r="J28" s="60" t="s">
        <v>59</v>
      </c>
    </row>
    <row r="29" spans="1:10" ht="31.5" customHeight="1" x14ac:dyDescent="0.25">
      <c r="A29" s="183" t="s">
        <v>80</v>
      </c>
      <c r="B29" s="183"/>
      <c r="C29" s="183"/>
      <c r="D29" s="183"/>
      <c r="E29" s="183"/>
      <c r="F29" s="183"/>
      <c r="G29" s="183"/>
      <c r="H29" s="183"/>
      <c r="I29" s="183"/>
      <c r="J29" s="105"/>
    </row>
    <row r="30" spans="1:10" ht="26.25" customHeight="1" x14ac:dyDescent="0.25">
      <c r="A30" s="182" t="s">
        <v>101</v>
      </c>
      <c r="B30" s="182"/>
      <c r="C30" s="182"/>
      <c r="D30" s="182"/>
      <c r="E30" s="182"/>
      <c r="F30" s="182"/>
      <c r="G30" s="182"/>
      <c r="H30" s="182"/>
      <c r="I30" s="182"/>
      <c r="J30" s="104"/>
    </row>
    <row r="31" spans="1:10" x14ac:dyDescent="0.25">
      <c r="A31" s="178"/>
      <c r="B31" s="179"/>
      <c r="C31" s="179"/>
      <c r="D31" s="179"/>
      <c r="E31" s="179"/>
      <c r="F31" s="179"/>
      <c r="G31" s="179"/>
      <c r="H31" s="179"/>
      <c r="I31" s="179"/>
      <c r="J31" s="179"/>
    </row>
    <row r="32" spans="1:10" ht="15.75" x14ac:dyDescent="0.25">
      <c r="A32" s="61"/>
      <c r="B32" s="50"/>
      <c r="C32" s="50"/>
      <c r="D32" s="50"/>
      <c r="E32" s="50"/>
      <c r="F32" s="50"/>
      <c r="G32" s="50"/>
      <c r="H32" s="50"/>
      <c r="I32" s="50"/>
      <c r="J32" s="50"/>
    </row>
    <row r="33" spans="1:10" ht="15.75" x14ac:dyDescent="0.25">
      <c r="A33" s="61"/>
      <c r="B33" s="50"/>
      <c r="C33" s="50"/>
      <c r="D33" s="50"/>
      <c r="E33" s="50"/>
      <c r="F33" s="50"/>
      <c r="G33" s="50"/>
      <c r="H33" s="50"/>
      <c r="I33" s="50"/>
      <c r="J33" s="50"/>
    </row>
    <row r="34" spans="1:10" ht="15.75" x14ac:dyDescent="0.25">
      <c r="A34" s="61"/>
      <c r="B34" s="50"/>
      <c r="C34" s="50"/>
      <c r="D34" s="50"/>
      <c r="E34" s="50"/>
      <c r="F34" s="50"/>
      <c r="G34" s="50"/>
      <c r="H34" s="50"/>
      <c r="I34" s="50"/>
      <c r="J34" s="50"/>
    </row>
    <row r="35" spans="1:10" ht="15.75" x14ac:dyDescent="0.25">
      <c r="A35" s="61"/>
      <c r="B35" s="50"/>
      <c r="C35" s="50"/>
      <c r="D35" s="50"/>
      <c r="E35" s="50"/>
      <c r="F35" s="50"/>
      <c r="G35" s="50"/>
      <c r="H35" s="50"/>
      <c r="I35" s="50"/>
      <c r="J35" s="50"/>
    </row>
    <row r="36" spans="1:10" ht="15.75" x14ac:dyDescent="0.25">
      <c r="A36" s="61"/>
      <c r="B36" s="50"/>
      <c r="C36" s="50"/>
      <c r="D36" s="50"/>
      <c r="E36" s="50"/>
      <c r="F36" s="50"/>
      <c r="G36" s="50"/>
      <c r="H36" s="50"/>
      <c r="I36" s="50"/>
      <c r="J36" s="50"/>
    </row>
    <row r="37" spans="1:10" x14ac:dyDescent="0.25">
      <c r="A37" s="50"/>
      <c r="B37" s="50"/>
      <c r="C37" s="50"/>
      <c r="D37" s="50"/>
      <c r="E37" s="50"/>
      <c r="F37" s="50"/>
      <c r="G37" s="50"/>
      <c r="H37" s="50"/>
      <c r="I37" s="62"/>
      <c r="J37" s="50"/>
    </row>
    <row r="38" spans="1:10" x14ac:dyDescent="0.25">
      <c r="A38" s="50" t="s">
        <v>60</v>
      </c>
      <c r="B38" s="50"/>
      <c r="C38" s="50"/>
      <c r="D38" s="50"/>
      <c r="E38" s="50"/>
      <c r="F38" s="50"/>
      <c r="G38" s="50"/>
      <c r="H38" s="63"/>
      <c r="I38" s="62"/>
      <c r="J38" s="50"/>
    </row>
    <row r="39" spans="1:10" x14ac:dyDescent="0.25">
      <c r="A39" s="50" t="s">
        <v>61</v>
      </c>
      <c r="B39" s="50"/>
      <c r="C39" s="50"/>
      <c r="D39" s="50"/>
      <c r="E39" s="50"/>
      <c r="F39" s="50"/>
      <c r="G39" s="50"/>
      <c r="H39" s="50"/>
      <c r="I39" s="62"/>
      <c r="J39" s="50"/>
    </row>
    <row r="40" spans="1:10" ht="15.75" x14ac:dyDescent="0.25">
      <c r="A40" s="50" t="s">
        <v>62</v>
      </c>
      <c r="B40" s="50"/>
      <c r="C40" s="50"/>
      <c r="D40" s="50"/>
      <c r="E40" s="50"/>
      <c r="F40" s="50"/>
      <c r="G40" s="50"/>
      <c r="H40" s="64"/>
      <c r="I40" s="50"/>
      <c r="J40" s="50"/>
    </row>
    <row r="41" spans="1:10" x14ac:dyDescent="0.25">
      <c r="A41" s="50" t="s">
        <v>63</v>
      </c>
      <c r="B41" s="50"/>
      <c r="C41" s="50"/>
      <c r="D41" s="65"/>
      <c r="E41" s="65"/>
      <c r="F41" s="65"/>
      <c r="G41" s="65"/>
      <c r="H41" s="65"/>
      <c r="I41" s="65"/>
      <c r="J41" s="65"/>
    </row>
    <row r="42" spans="1:10" x14ac:dyDescent="0.25">
      <c r="A42" s="50" t="s">
        <v>58</v>
      </c>
      <c r="B42" s="50"/>
      <c r="C42" s="50"/>
      <c r="D42" s="62"/>
      <c r="E42" s="62"/>
      <c r="F42" s="62"/>
      <c r="G42" s="62"/>
      <c r="H42" s="62"/>
      <c r="I42" s="66"/>
      <c r="J42" s="50"/>
    </row>
    <row r="43" spans="1:10" x14ac:dyDescent="0.25">
      <c r="A43" s="50" t="s">
        <v>65</v>
      </c>
      <c r="B43" s="50"/>
      <c r="C43" s="50"/>
      <c r="D43" s="62"/>
      <c r="E43" s="62"/>
      <c r="F43" s="62"/>
      <c r="G43" s="62"/>
      <c r="H43" s="62"/>
      <c r="I43" s="66"/>
      <c r="J43" s="50"/>
    </row>
    <row r="44" spans="1:10" x14ac:dyDescent="0.25">
      <c r="A44" s="50" t="s">
        <v>64</v>
      </c>
      <c r="B44" s="50"/>
      <c r="C44" s="50"/>
      <c r="D44" s="62"/>
      <c r="E44" s="62"/>
      <c r="F44" s="62"/>
      <c r="G44" s="62"/>
      <c r="H44" s="62"/>
      <c r="I44" s="66"/>
      <c r="J44" s="50"/>
    </row>
    <row r="45" spans="1:10" x14ac:dyDescent="0.25">
      <c r="A45" t="s">
        <v>88</v>
      </c>
    </row>
    <row r="46" spans="1:10" x14ac:dyDescent="0.25">
      <c r="A46" t="s">
        <v>89</v>
      </c>
    </row>
    <row r="47" spans="1:10" x14ac:dyDescent="0.25">
      <c r="A47" t="s">
        <v>90</v>
      </c>
    </row>
  </sheetData>
  <mergeCells count="24">
    <mergeCell ref="A31:J31"/>
    <mergeCell ref="A1:J1"/>
    <mergeCell ref="B3:G3"/>
    <mergeCell ref="A30:I30"/>
    <mergeCell ref="A29:I29"/>
    <mergeCell ref="B2:G2"/>
    <mergeCell ref="C5:D5"/>
    <mergeCell ref="A9:B9"/>
    <mergeCell ref="A10:B10"/>
    <mergeCell ref="A11:B11"/>
    <mergeCell ref="A5:B5"/>
    <mergeCell ref="A14:I14"/>
    <mergeCell ref="E5:G5"/>
    <mergeCell ref="A4:H4"/>
    <mergeCell ref="A12:D12"/>
    <mergeCell ref="A6:B6"/>
    <mergeCell ref="F11:G11"/>
    <mergeCell ref="A7:B7"/>
    <mergeCell ref="A8:B8"/>
    <mergeCell ref="F6:G6"/>
    <mergeCell ref="F7:G7"/>
    <mergeCell ref="F8:G8"/>
    <mergeCell ref="F9:G9"/>
    <mergeCell ref="F10:G10"/>
  </mergeCells>
  <dataValidations count="5">
    <dataValidation type="list" allowBlank="1" showInputMessage="1" showErrorMessage="1" sqref="B16:B27" xr:uid="{80A5C482-74F9-4A35-A4B6-3C976623453F}">
      <formula1>$A$42:$A$44</formula1>
    </dataValidation>
    <dataValidation allowBlank="1" showInputMessage="1" showErrorMessage="1" sqref="D7:E7 C8:E10 E11:F13 G11" xr:uid="{C8E5D1A7-1D66-4610-8820-F13FFFA27AB1}"/>
    <dataValidation allowBlank="1" showInputMessage="1" showErrorMessage="1" prompt="e.g. Award Contract" sqref="C11" xr:uid="{BFD51E1C-1A4B-4C4E-98A5-C58A047C2D6E}"/>
    <dataValidation allowBlank="1" showInputMessage="1" showErrorMessage="1" prompt="e.g. Open for Use" sqref="D11 A12:A13" xr:uid="{99F552F3-833A-42C0-9D62-06098F0A2A48}"/>
    <dataValidation type="list" allowBlank="1" showInputMessage="1" showErrorMessage="1" sqref="H7:H11" xr:uid="{686754BC-4295-4A8E-84BD-6125DEACA2B1}">
      <formula1>$A$45:$A$47</formula1>
    </dataValidation>
  </dataValidations>
  <pageMargins left="0.7" right="0.7" top="0.99" bottom="0.52" header="0.3" footer="0.3"/>
  <pageSetup scale="78" orientation="landscape" r:id="rId1"/>
  <headerFooter>
    <oddHeader>&amp;C&amp;"Garamond,Bold"&amp;12San Francisco Lifeline Transportation Program Cycle 1 Application         
Capital Project Schedule, Cost, and Funding Plan&amp;R&amp;G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70F4F-C497-460E-B89F-BF624B499C70}">
  <dimension ref="A1:G35"/>
  <sheetViews>
    <sheetView view="pageBreakPreview" zoomScale="93" zoomScaleNormal="100" zoomScaleSheetLayoutView="93" zoomScalePageLayoutView="75" workbookViewId="0">
      <selection sqref="A1:G1"/>
    </sheetView>
  </sheetViews>
  <sheetFormatPr defaultRowHeight="15" x14ac:dyDescent="0.25"/>
  <cols>
    <col min="1" max="1" width="26.28515625" customWidth="1"/>
    <col min="2" max="7" width="20.7109375" customWidth="1"/>
  </cols>
  <sheetData>
    <row r="1" spans="1:7" ht="233.25" customHeight="1" x14ac:dyDescent="0.25">
      <c r="A1" s="211" t="s">
        <v>97</v>
      </c>
      <c r="B1" s="212"/>
      <c r="C1" s="212"/>
      <c r="D1" s="212"/>
      <c r="E1" s="212"/>
      <c r="F1" s="212"/>
      <c r="G1" s="212"/>
    </row>
    <row r="2" spans="1:7" ht="9" customHeight="1" x14ac:dyDescent="0.25">
      <c r="A2" s="1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213">
        <f>'CAPITAL Schedule, Cost, Funding'!B2</f>
        <v>0</v>
      </c>
      <c r="C3" s="213"/>
      <c r="D3" s="213"/>
      <c r="E3" s="213"/>
      <c r="F3" s="213"/>
      <c r="G3" s="213"/>
    </row>
    <row r="4" spans="1:7" ht="10.5" customHeight="1" x14ac:dyDescent="0.25">
      <c r="A4" s="3"/>
      <c r="B4" s="3"/>
      <c r="C4" s="3"/>
      <c r="D4" s="3"/>
      <c r="E4" s="3"/>
      <c r="F4" s="3"/>
      <c r="G4" s="3"/>
    </row>
    <row r="5" spans="1:7" x14ac:dyDescent="0.25">
      <c r="A5" s="214" t="s">
        <v>81</v>
      </c>
      <c r="B5" s="214"/>
      <c r="C5" s="214"/>
      <c r="D5" s="214"/>
      <c r="E5" s="214"/>
      <c r="F5" s="214"/>
      <c r="G5" s="214"/>
    </row>
    <row r="6" spans="1:7" ht="14.25" customHeight="1" x14ac:dyDescent="0.25">
      <c r="A6" s="5" t="s">
        <v>1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</row>
    <row r="7" spans="1:7" ht="14.25" customHeight="1" x14ac:dyDescent="0.25">
      <c r="A7" s="78" t="s">
        <v>2</v>
      </c>
      <c r="B7" s="79">
        <v>0</v>
      </c>
      <c r="C7" s="79">
        <v>0</v>
      </c>
      <c r="D7" s="79">
        <v>0</v>
      </c>
      <c r="E7" s="79">
        <v>0</v>
      </c>
      <c r="F7" s="79">
        <v>0</v>
      </c>
      <c r="G7" s="7">
        <f>SUM($B7:$F7)</f>
        <v>0</v>
      </c>
    </row>
    <row r="8" spans="1:7" ht="14.25" customHeight="1" x14ac:dyDescent="0.25">
      <c r="A8" s="78" t="s">
        <v>3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">
        <f>SUM($B8:$F8)</f>
        <v>0</v>
      </c>
    </row>
    <row r="9" spans="1:7" ht="14.25" customHeight="1" x14ac:dyDescent="0.25">
      <c r="A9" s="78" t="s">
        <v>4</v>
      </c>
      <c r="B9" s="79">
        <v>0</v>
      </c>
      <c r="C9" s="79">
        <v>0</v>
      </c>
      <c r="D9" s="79">
        <v>0</v>
      </c>
      <c r="E9" s="79">
        <v>0</v>
      </c>
      <c r="F9" s="79">
        <v>0</v>
      </c>
      <c r="G9" s="7">
        <f>SUM($B9:$F9)</f>
        <v>0</v>
      </c>
    </row>
    <row r="10" spans="1:7" ht="14.25" customHeight="1" x14ac:dyDescent="0.25">
      <c r="A10" s="78" t="s">
        <v>5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">
        <f>SUM($B10:$F10)</f>
        <v>0</v>
      </c>
    </row>
    <row r="11" spans="1:7" ht="14.25" customHeight="1" x14ac:dyDescent="0.25">
      <c r="A11" s="6" t="s">
        <v>22</v>
      </c>
      <c r="B11" s="7">
        <f>SUM(B$7:B$10)</f>
        <v>0</v>
      </c>
      <c r="C11" s="7">
        <f t="shared" ref="C11:E11" si="0">SUM(C$7:C$10)</f>
        <v>0</v>
      </c>
      <c r="D11" s="7">
        <f>SUM(D$7:D$10)</f>
        <v>0</v>
      </c>
      <c r="E11" s="7">
        <f t="shared" si="0"/>
        <v>0</v>
      </c>
      <c r="F11" s="7">
        <f>SUM(F$7:F$10)</f>
        <v>0</v>
      </c>
      <c r="G11" s="7">
        <f>SUM($B11:$F11)</f>
        <v>0</v>
      </c>
    </row>
    <row r="12" spans="1:7" x14ac:dyDescent="0.25">
      <c r="A12" s="9" t="s">
        <v>6</v>
      </c>
      <c r="B12" s="10"/>
      <c r="C12" s="10"/>
      <c r="D12" s="10"/>
      <c r="E12" s="10"/>
      <c r="F12" s="10"/>
      <c r="G12" s="10"/>
    </row>
    <row r="13" spans="1:7" ht="4.5" customHeight="1" x14ac:dyDescent="0.25">
      <c r="A13" s="8"/>
      <c r="B13" s="4"/>
      <c r="C13" s="4"/>
      <c r="D13" s="4"/>
      <c r="E13" s="4"/>
      <c r="F13" s="4"/>
      <c r="G13" s="4"/>
    </row>
    <row r="14" spans="1:7" x14ac:dyDescent="0.25">
      <c r="A14" s="209" t="s">
        <v>82</v>
      </c>
      <c r="B14" s="210"/>
      <c r="C14" s="210"/>
      <c r="D14" s="210"/>
      <c r="E14" s="210"/>
      <c r="F14" s="210"/>
      <c r="G14" s="108"/>
    </row>
    <row r="15" spans="1:7" x14ac:dyDescent="0.25">
      <c r="A15" s="5" t="s">
        <v>14</v>
      </c>
      <c r="B15" s="5" t="s">
        <v>15</v>
      </c>
      <c r="C15" s="13" t="s">
        <v>16</v>
      </c>
      <c r="D15" s="11"/>
      <c r="E15" s="215" t="s">
        <v>13</v>
      </c>
      <c r="F15" s="216"/>
      <c r="G15" s="11"/>
    </row>
    <row r="16" spans="1:7" x14ac:dyDescent="0.25">
      <c r="A16" s="16" t="s">
        <v>17</v>
      </c>
      <c r="B16" s="79">
        <v>0</v>
      </c>
      <c r="C16" s="17"/>
      <c r="D16" s="11"/>
      <c r="E16" s="14" t="s">
        <v>2</v>
      </c>
      <c r="F16" s="15">
        <v>0</v>
      </c>
      <c r="G16" s="11"/>
    </row>
    <row r="17" spans="1:7" x14ac:dyDescent="0.25">
      <c r="A17" s="16" t="s">
        <v>18</v>
      </c>
      <c r="B17" s="79">
        <v>0</v>
      </c>
      <c r="C17" s="18"/>
      <c r="D17" s="11"/>
      <c r="E17" s="14" t="s">
        <v>3</v>
      </c>
      <c r="F17" s="15">
        <v>0</v>
      </c>
      <c r="G17" s="11"/>
    </row>
    <row r="18" spans="1:7" x14ac:dyDescent="0.25">
      <c r="A18" s="16" t="s">
        <v>20</v>
      </c>
      <c r="B18" s="79">
        <v>0</v>
      </c>
      <c r="C18" s="21"/>
      <c r="D18" s="11"/>
      <c r="E18" s="19" t="s">
        <v>19</v>
      </c>
      <c r="F18" s="20">
        <f>SUM(F16:F17)</f>
        <v>0</v>
      </c>
      <c r="G18" s="80"/>
    </row>
    <row r="19" spans="1:7" x14ac:dyDescent="0.25">
      <c r="A19" s="16" t="s">
        <v>21</v>
      </c>
      <c r="B19" s="79">
        <v>0</v>
      </c>
      <c r="C19" s="17" t="str">
        <f>IFERROR(B19/(B20-B19),"")</f>
        <v/>
      </c>
      <c r="D19" s="11"/>
      <c r="E19" s="80"/>
      <c r="F19" s="80"/>
      <c r="G19" s="80"/>
    </row>
    <row r="20" spans="1:7" x14ac:dyDescent="0.25">
      <c r="A20" s="22" t="s">
        <v>22</v>
      </c>
      <c r="B20" s="7">
        <f>SUM(B16:B19)</f>
        <v>0</v>
      </c>
      <c r="C20" s="17"/>
      <c r="D20" s="11"/>
      <c r="E20" s="80"/>
      <c r="F20" s="80"/>
      <c r="G20" s="80"/>
    </row>
    <row r="21" spans="1:7" ht="12.75" customHeight="1" x14ac:dyDescent="0.25">
      <c r="A21" s="23" t="s">
        <v>23</v>
      </c>
      <c r="B21" s="24"/>
      <c r="C21" s="25"/>
      <c r="D21" s="11"/>
      <c r="E21" s="80"/>
      <c r="F21" s="80"/>
      <c r="G21" s="80"/>
    </row>
    <row r="22" spans="1:7" ht="2.25" customHeight="1" x14ac:dyDescent="0.25">
      <c r="A22" s="24"/>
      <c r="B22" s="24"/>
      <c r="C22" s="26"/>
      <c r="D22" s="11"/>
      <c r="E22" s="80"/>
      <c r="F22" s="80"/>
      <c r="G22" s="11"/>
    </row>
    <row r="23" spans="1:7" x14ac:dyDescent="0.25">
      <c r="A23" s="209" t="s">
        <v>83</v>
      </c>
      <c r="B23" s="210"/>
      <c r="C23" s="210"/>
      <c r="D23" s="210"/>
      <c r="E23" s="210"/>
      <c r="F23" s="210"/>
      <c r="G23" s="108"/>
    </row>
    <row r="24" spans="1:7" ht="15" customHeight="1" x14ac:dyDescent="0.25">
      <c r="A24" s="206" t="s">
        <v>24</v>
      </c>
      <c r="B24" s="207"/>
      <c r="C24" s="207"/>
      <c r="D24" s="207"/>
      <c r="E24" s="207"/>
      <c r="F24" s="208"/>
      <c r="G24" s="12"/>
    </row>
    <row r="25" spans="1:7" x14ac:dyDescent="0.25">
      <c r="A25" s="5" t="s">
        <v>14</v>
      </c>
      <c r="B25" s="5" t="s">
        <v>15</v>
      </c>
      <c r="C25" s="5" t="s">
        <v>25</v>
      </c>
      <c r="D25" s="5" t="s">
        <v>2</v>
      </c>
      <c r="E25" s="5" t="s">
        <v>3</v>
      </c>
      <c r="F25" s="5" t="s">
        <v>26</v>
      </c>
      <c r="G25" s="11"/>
    </row>
    <row r="26" spans="1:7" x14ac:dyDescent="0.25">
      <c r="A26" s="16" t="s">
        <v>27</v>
      </c>
      <c r="B26" s="21"/>
      <c r="C26" s="21"/>
      <c r="D26" s="21"/>
      <c r="E26" s="21"/>
      <c r="F26" s="15"/>
      <c r="G26" s="11"/>
    </row>
    <row r="27" spans="1:7" x14ac:dyDescent="0.25">
      <c r="A27" s="27" t="s">
        <v>28</v>
      </c>
      <c r="B27" s="15">
        <v>0</v>
      </c>
      <c r="C27" s="28"/>
      <c r="D27" s="28"/>
      <c r="E27" s="28"/>
      <c r="F27" s="15">
        <v>0</v>
      </c>
      <c r="G27" s="11"/>
    </row>
    <row r="28" spans="1:7" x14ac:dyDescent="0.25">
      <c r="A28" s="27" t="s">
        <v>29</v>
      </c>
      <c r="B28" s="15">
        <v>0</v>
      </c>
      <c r="C28" s="28"/>
      <c r="D28" s="28"/>
      <c r="E28" s="28"/>
      <c r="F28" s="15">
        <v>0</v>
      </c>
      <c r="G28" s="11"/>
    </row>
    <row r="29" spans="1:7" x14ac:dyDescent="0.25">
      <c r="A29" s="29" t="s">
        <v>30</v>
      </c>
      <c r="B29" s="30">
        <f>SUM(B27:B28)</f>
        <v>0</v>
      </c>
      <c r="C29" s="31"/>
      <c r="D29" s="31"/>
      <c r="E29" s="31"/>
      <c r="F29" s="30">
        <f>SUM(F27:F28)</f>
        <v>0</v>
      </c>
      <c r="G29" s="32"/>
    </row>
    <row r="30" spans="1:7" ht="15" customHeight="1" x14ac:dyDescent="0.25">
      <c r="A30" s="33" t="s">
        <v>31</v>
      </c>
      <c r="B30" s="15">
        <v>0</v>
      </c>
      <c r="C30" s="15"/>
      <c r="D30" s="15">
        <v>0</v>
      </c>
      <c r="E30" s="15">
        <v>0</v>
      </c>
      <c r="F30" s="15"/>
      <c r="G30" s="11"/>
    </row>
    <row r="31" spans="1:7" ht="28.5" customHeight="1" x14ac:dyDescent="0.25">
      <c r="A31" s="33" t="s">
        <v>32</v>
      </c>
      <c r="B31" s="15">
        <f>0.15*B29</f>
        <v>0</v>
      </c>
      <c r="C31" s="17" t="str">
        <f>IFERROR(B31/SUM($B$27:$B$28),"")</f>
        <v/>
      </c>
      <c r="D31" s="34">
        <v>0</v>
      </c>
      <c r="E31" s="35">
        <v>0</v>
      </c>
      <c r="F31" s="36"/>
      <c r="G31" s="37"/>
    </row>
    <row r="32" spans="1:7" ht="15" customHeight="1" x14ac:dyDescent="0.25">
      <c r="A32" s="16" t="s">
        <v>33</v>
      </c>
      <c r="B32" s="15">
        <f>0.02*B29</f>
        <v>0</v>
      </c>
      <c r="C32" s="17"/>
      <c r="D32" s="34">
        <v>0</v>
      </c>
      <c r="E32" s="35">
        <v>0</v>
      </c>
      <c r="F32" s="36"/>
      <c r="G32" s="37"/>
    </row>
    <row r="33" spans="1:7" ht="15" customHeight="1" x14ac:dyDescent="0.25">
      <c r="A33" s="16" t="s">
        <v>34</v>
      </c>
      <c r="B33" s="38">
        <f>0.1*(SUM(B29:B32))</f>
        <v>0</v>
      </c>
      <c r="C33" s="17" t="str">
        <f>IFERROR(B33/SUM($B$27:$B$28),"")</f>
        <v/>
      </c>
      <c r="D33" s="34">
        <v>0</v>
      </c>
      <c r="E33" s="35">
        <v>0</v>
      </c>
      <c r="F33" s="36"/>
      <c r="G33" s="37"/>
    </row>
    <row r="34" spans="1:7" ht="15" customHeight="1" x14ac:dyDescent="0.25">
      <c r="A34" s="22" t="s">
        <v>22</v>
      </c>
      <c r="B34" s="7">
        <f>SUM(B$29:B$33)</f>
        <v>0</v>
      </c>
      <c r="C34" s="15"/>
      <c r="D34" s="7">
        <f>SUM(D$29:D$33)</f>
        <v>0</v>
      </c>
      <c r="E34" s="7">
        <f>SUM(E$29:E$33)</f>
        <v>0</v>
      </c>
      <c r="F34" s="7">
        <f>SUM(F$29:F$33)</f>
        <v>0</v>
      </c>
      <c r="G34" s="37"/>
    </row>
    <row r="35" spans="1:7" x14ac:dyDescent="0.25">
      <c r="A35" s="23" t="s">
        <v>35</v>
      </c>
      <c r="B35" s="11"/>
      <c r="C35" s="11"/>
      <c r="D35" s="11"/>
      <c r="E35" s="39"/>
      <c r="F35" s="11"/>
      <c r="G35" s="11"/>
    </row>
  </sheetData>
  <mergeCells count="7">
    <mergeCell ref="A24:F24"/>
    <mergeCell ref="A23:F23"/>
    <mergeCell ref="A14:F14"/>
    <mergeCell ref="A1:G1"/>
    <mergeCell ref="B3:G3"/>
    <mergeCell ref="A5:G5"/>
    <mergeCell ref="E15:F15"/>
  </mergeCells>
  <dataValidations disablePrompts="1" count="1">
    <dataValidation type="decimal" allowBlank="1" showInputMessage="1" showErrorMessage="1" error="Value must be greater than $0 and less than $10 billion._x000a_" sqref="F17 F26" xr:uid="{DFFA557C-6B76-46F7-9017-5FBE3D57DC75}">
      <formula1>0</formula1>
      <formula2>1000000000</formula2>
    </dataValidation>
  </dataValidations>
  <pageMargins left="0.7" right="0.7" top="0.69" bottom="0.3" header="0.3" footer="0.3"/>
  <pageSetup scale="78" orientation="landscape" r:id="rId1"/>
  <headerFooter>
    <oddHeader>&amp;C&amp;"Garamond,Bold"&amp;12San Francisco Lifeline Transportation Program Cycle 1 Application
Capital Project Major Line Item Budget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OPERATING PROJECTS</vt:lpstr>
      <vt:lpstr>CAPITAL Schedule, Cost, Funding</vt:lpstr>
      <vt:lpstr>CAPITAL Major Line Item Budget</vt:lpstr>
      <vt:lpstr>'CAPITAL Schedule, Cost, Funding'!Print_Area</vt:lpstr>
      <vt:lpstr>'OPERATING PROJECTS'!Print_Area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Aprile Smith</dc:creator>
  <cp:lastModifiedBy>Aprile Smith</cp:lastModifiedBy>
  <cp:lastPrinted>2019-01-14T22:34:27Z</cp:lastPrinted>
  <dcterms:created xsi:type="dcterms:W3CDTF">2019-01-03T20:17:53Z</dcterms:created>
  <dcterms:modified xsi:type="dcterms:W3CDTF">2019-01-15T00:36:55Z</dcterms:modified>
</cp:coreProperties>
</file>